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5595" windowHeight="7305" tabRatio="733" firstSheet="8" activeTab="10"/>
  </bookViews>
  <sheets>
    <sheet name="Northern" sheetId="1" r:id="rId1"/>
    <sheet name="North Western" sheetId="2" r:id="rId2"/>
    <sheet name="Mersey" sheetId="3" r:id="rId3"/>
    <sheet name="West Midlands" sheetId="4" r:id="rId4"/>
    <sheet name="Wales" sheetId="5" r:id="rId5"/>
    <sheet name="Severn" sheetId="6" r:id="rId6"/>
    <sheet name="Wessex" sheetId="7" r:id="rId7"/>
    <sheet name="Peninsula" sheetId="8" r:id="rId8"/>
    <sheet name="Oxford" sheetId="9" r:id="rId9"/>
    <sheet name="KSS" sheetId="10" r:id="rId10"/>
    <sheet name="London" sheetId="11" r:id="rId11"/>
    <sheet name="East of England" sheetId="12" r:id="rId12"/>
    <sheet name="East Midlands" sheetId="13" r:id="rId13"/>
    <sheet name="Yorkshire &amp; Humberside" sheetId="14" r:id="rId14"/>
    <sheet name="Northern Ireland" sheetId="15" r:id="rId15"/>
    <sheet name="South-East Scotland" sheetId="16" r:id="rId16"/>
    <sheet name="East of Scotland" sheetId="17" state="hidden" r:id="rId17"/>
    <sheet name="North of Scotland" sheetId="18" r:id="rId18"/>
    <sheet name="West of Scotland" sheetId="19" r:id="rId19"/>
    <sheet name="East Scotland" sheetId="20" r:id="rId20"/>
  </sheets>
  <externalReferences>
    <externalReference r:id="rId23"/>
  </externalReferences>
  <definedNames>
    <definedName name="_xlnm._FilterDatabase" localSheetId="12" hidden="1">'East Midlands'!$A$1:$F$17</definedName>
    <definedName name="_xlnm._FilterDatabase" localSheetId="11" hidden="1">'East of England'!$A$1:$F$34</definedName>
    <definedName name="_xlnm._FilterDatabase" localSheetId="9" hidden="1">'KSS'!$A$1:$F$27</definedName>
    <definedName name="_xlnm._FilterDatabase" localSheetId="10" hidden="1">'London'!$A$1:$A$83</definedName>
    <definedName name="_xlnm._FilterDatabase" localSheetId="2" hidden="1">'Mersey'!$A$1:$F$34</definedName>
    <definedName name="_xlnm._FilterDatabase" localSheetId="17" hidden="1">'North of Scotland'!$A$1:$F$6</definedName>
    <definedName name="_xlnm._FilterDatabase" localSheetId="1" hidden="1">'North Western'!$A$1:$F$13</definedName>
    <definedName name="_xlnm._FilterDatabase" localSheetId="0" hidden="1">'Northern'!$A$1:$F$21</definedName>
    <definedName name="_xlnm._FilterDatabase" localSheetId="8" hidden="1">'Oxford'!$A$1:$F$6</definedName>
    <definedName name="_xlnm._FilterDatabase" localSheetId="7" hidden="1">'Peninsula'!$A$1:$F$13</definedName>
    <definedName name="_xlnm._FilterDatabase" localSheetId="5" hidden="1">'Severn'!$A$1:$F$19</definedName>
    <definedName name="_xlnm._FilterDatabase" localSheetId="15" hidden="1">'South-East Scotland'!$A$1:$A$10</definedName>
    <definedName name="_xlnm._FilterDatabase" localSheetId="6" hidden="1">'Wessex'!$A$1:$F$17</definedName>
    <definedName name="_xlnm._FilterDatabase" localSheetId="3" hidden="1">'West Midlands'!$A$1:$F$32</definedName>
    <definedName name="_xlnm._FilterDatabase" localSheetId="18" hidden="1">'West of Scotland'!$A$1:$F$17</definedName>
    <definedName name="Z_D5730AC6_916E_41C0_90D3_126416364EF4_.wvu.FilterData" localSheetId="10" hidden="1">'London'!#REF!</definedName>
    <definedName name="Z_FDD2EE8B_644A_4C27_A097_C9A06703B582_.wvu.FilterData" localSheetId="10" hidden="1">'London'!#REF!</definedName>
  </definedNames>
  <calcPr fullCalcOnLoad="1"/>
</workbook>
</file>

<file path=xl/sharedStrings.xml><?xml version="1.0" encoding="utf-8"?>
<sst xmlns="http://schemas.openxmlformats.org/spreadsheetml/2006/main" count="1998" uniqueCount="666">
  <si>
    <t>Contact Name</t>
  </si>
  <si>
    <t>Contact email</t>
  </si>
  <si>
    <t>Specialty if appropriate</t>
  </si>
  <si>
    <t>Location</t>
  </si>
  <si>
    <t>North Western Deanery</t>
  </si>
  <si>
    <t>West Midlands Deanery</t>
  </si>
  <si>
    <t>location</t>
  </si>
  <si>
    <t>East of Scotland Deanery</t>
  </si>
  <si>
    <t>Imperial College Healthcare Trust</t>
  </si>
  <si>
    <t>Telephone</t>
  </si>
  <si>
    <t>02890 400025</t>
  </si>
  <si>
    <t>01772 524716</t>
  </si>
  <si>
    <t>CMT</t>
  </si>
  <si>
    <t>0161 702 5404</t>
  </si>
  <si>
    <t>01224 558914</t>
  </si>
  <si>
    <t xml:space="preserve">020 8869 2292 </t>
  </si>
  <si>
    <t xml:space="preserve">01454 252662 </t>
  </si>
  <si>
    <t>Acute Medicine</t>
  </si>
  <si>
    <t>0113 343 1540</t>
  </si>
  <si>
    <t xml:space="preserve">020 7848 5525 </t>
  </si>
  <si>
    <t>St Georges Hospital</t>
  </si>
  <si>
    <t>0141 223 1422</t>
  </si>
  <si>
    <t>0161 625 7686</t>
  </si>
  <si>
    <t>London Whipps Cross</t>
  </si>
  <si>
    <t>Specialty</t>
  </si>
  <si>
    <t>Royal Marsden NHS Foundation Trust</t>
  </si>
  <si>
    <t>01962 718432</t>
  </si>
  <si>
    <t>01962 718422</t>
  </si>
  <si>
    <t>01962 718420</t>
  </si>
  <si>
    <t>Scarborough Hospital Postgraduate centre</t>
  </si>
  <si>
    <t>020 7866 3159</t>
  </si>
  <si>
    <t>0161 625 7685</t>
  </si>
  <si>
    <t xml:space="preserve">01737 231722 </t>
  </si>
  <si>
    <t xml:space="preserve">01482 604336 </t>
  </si>
  <si>
    <t xml:space="preserve">Hull &amp; East Yorkshire Hospital Trust </t>
  </si>
  <si>
    <t xml:space="preserve">029 2068 7593 </t>
  </si>
  <si>
    <t xml:space="preserve">029 2068 7954 </t>
  </si>
  <si>
    <t xml:space="preserve">029 2068 7487 </t>
  </si>
  <si>
    <t>0113 343 7416</t>
  </si>
  <si>
    <t>Royal Sussex</t>
  </si>
  <si>
    <t>01273 523326</t>
  </si>
  <si>
    <t>0141 223 1440</t>
  </si>
  <si>
    <t>0114 2264549</t>
  </si>
  <si>
    <t>Princess Royal Hospital</t>
  </si>
  <si>
    <t xml:space="preserve">029 2068 7444 </t>
  </si>
  <si>
    <t>East Surrey Hospital</t>
  </si>
  <si>
    <t>London Deanery</t>
  </si>
  <si>
    <t xml:space="preserve">Northwick Park Hospital </t>
  </si>
  <si>
    <t>ACCS</t>
  </si>
  <si>
    <t>01865 740632</t>
  </si>
  <si>
    <t>01865 740657</t>
  </si>
  <si>
    <t>01454 252638</t>
  </si>
  <si>
    <t>Renal Medicine</t>
  </si>
  <si>
    <t>0151 285 4476</t>
  </si>
  <si>
    <t>0151 285 4737</t>
  </si>
  <si>
    <t>0151 285 4722</t>
  </si>
  <si>
    <t>0151 285 4744</t>
  </si>
  <si>
    <t>GIM, Geriatric, Neurology, Palliative, Rheumatology</t>
  </si>
  <si>
    <t>0141 223 1441</t>
  </si>
  <si>
    <t>0203 447 8144</t>
  </si>
  <si>
    <t>Telephone number</t>
  </si>
  <si>
    <t>ACCS (Acute medicine)</t>
  </si>
  <si>
    <t>Core Medical Training</t>
  </si>
  <si>
    <t xml:space="preserve">Palliative Medicine </t>
  </si>
  <si>
    <t>01553 613791</t>
  </si>
  <si>
    <t>01245 514731</t>
  </si>
  <si>
    <t>01702 385083</t>
  </si>
  <si>
    <t>The Queen Elizabeth Hospital – Kings Lynn</t>
  </si>
  <si>
    <t>Broomfield Hospital</t>
  </si>
  <si>
    <t>Southend Hospital</t>
  </si>
  <si>
    <t>Ipswich Postgraduate Centre (Ipswich Hospital NHS Trust)</t>
  </si>
  <si>
    <t>Education Centre, Bedford Hospital</t>
  </si>
  <si>
    <t>Norfolk and Norwich University Hospitals</t>
  </si>
  <si>
    <t>01603 286767</t>
  </si>
  <si>
    <t>01603 286873</t>
  </si>
  <si>
    <t>01603 286880</t>
  </si>
  <si>
    <t>01279 827020</t>
  </si>
  <si>
    <t>Princess Alexandra Hospital</t>
  </si>
  <si>
    <t xml:space="preserve">01438 284838    </t>
  </si>
  <si>
    <t>East &amp; North Herts NHS Trust - Lister Hospital</t>
  </si>
  <si>
    <t>01923 844737</t>
  </si>
  <si>
    <t>East &amp; North Herts NHS Trust – Mount Vernon Hospital</t>
  </si>
  <si>
    <t xml:space="preserve">01582 497199     </t>
  </si>
  <si>
    <t>Luton and Dunstable University Hospital</t>
  </si>
  <si>
    <t>01223 596 897</t>
  </si>
  <si>
    <t>01553 613236</t>
  </si>
  <si>
    <t>01223 256229</t>
  </si>
  <si>
    <t>Postgraduate Medical Centre - Cambridge University Hospitals</t>
  </si>
  <si>
    <t>01223 217060</t>
  </si>
  <si>
    <t>Post Graduate Medical Centre Cambridge – Addenbrookes Hospital</t>
  </si>
  <si>
    <t>01223 274418</t>
  </si>
  <si>
    <t>01206 742701</t>
  </si>
  <si>
    <t>Colchester General Hospital</t>
  </si>
  <si>
    <t>01206 742140</t>
  </si>
  <si>
    <t>01702 385091</t>
  </si>
  <si>
    <t>Education Centre, Southend University Hospital NHS Foundation Trust</t>
  </si>
  <si>
    <t>01702 385352</t>
  </si>
  <si>
    <t>020 7866 3125</t>
  </si>
  <si>
    <t>Basildon &amp; Thurrock University Hospital</t>
  </si>
  <si>
    <t>01493 453457</t>
  </si>
  <si>
    <t>James Paget University Hospital Foundation Trust</t>
  </si>
  <si>
    <t>01493 452417</t>
  </si>
  <si>
    <t>01923 217436</t>
  </si>
  <si>
    <t>Watford General Hospital</t>
  </si>
  <si>
    <t>01923 217323</t>
  </si>
  <si>
    <t>01923 217950</t>
  </si>
  <si>
    <t>01733 678102</t>
  </si>
  <si>
    <t xml:space="preserve">Peterborough City Hospital   </t>
  </si>
  <si>
    <t>Nottingham University Hospitals</t>
  </si>
  <si>
    <t>0115 840 2643</t>
  </si>
  <si>
    <t>01536 761263</t>
  </si>
  <si>
    <t>Kettering General Hospital</t>
  </si>
  <si>
    <t>01536 492853</t>
  </si>
  <si>
    <t>01709 424543</t>
  </si>
  <si>
    <t>The Rotherham NHS Foundation Trust</t>
  </si>
  <si>
    <t>Kings Mill Hospital NHS Trust</t>
  </si>
  <si>
    <t>Sheffield (Y&amp;TH Deanery) – South Yorkshire only</t>
  </si>
  <si>
    <t>East Midlands LETB</t>
  </si>
  <si>
    <t>01604 545160</t>
  </si>
  <si>
    <t>Northampton General Hospital</t>
  </si>
  <si>
    <t>Specialties</t>
  </si>
  <si>
    <t>01622 223052</t>
  </si>
  <si>
    <t>Maidstone Hospital</t>
  </si>
  <si>
    <t>01737 231722</t>
  </si>
  <si>
    <t>Conquest Hospital</t>
  </si>
  <si>
    <t>Health Education Kent Surrey Sussex</t>
  </si>
  <si>
    <t>020 7415 3428</t>
  </si>
  <si>
    <t>Core Medical Speciality, Neurology, Dermatology</t>
  </si>
  <si>
    <t>020 7415 7518</t>
  </si>
  <si>
    <t>Acute Medicine, Cardiology, Respiratory, Gastroenterology, Endocrinology, Haematology, Rheumatology, Elderly Care, Neurology, ICU, Dermatology</t>
  </si>
  <si>
    <t>01634 825295</t>
  </si>
  <si>
    <t>Medway Maritime Hospital</t>
  </si>
  <si>
    <t>01634 825296</t>
  </si>
  <si>
    <t>Queen Elizabeth Queen Mother Hospital, Margate</t>
  </si>
  <si>
    <t>01689 864300</t>
  </si>
  <si>
    <t>South London Healthcare NHS Trust, Princess Royal University Hospital</t>
  </si>
  <si>
    <t>01689 864347</t>
  </si>
  <si>
    <t>All specialties</t>
  </si>
  <si>
    <t>Ashford &amp; St Peters Hospitals NHS Trust</t>
  </si>
  <si>
    <t>All Specialties</t>
  </si>
  <si>
    <t>Darent Valley Hospital</t>
  </si>
  <si>
    <t>020 7415 3472</t>
  </si>
  <si>
    <t>Eastbourne District General Hospital</t>
  </si>
  <si>
    <t>Maidstone and Tunbridge Wells NHS Trust</t>
  </si>
  <si>
    <t>01276 526837</t>
  </si>
  <si>
    <t>Frimley Park Hospital</t>
  </si>
  <si>
    <t>All Specilaties</t>
  </si>
  <si>
    <t>01276 604152</t>
  </si>
  <si>
    <t>01276 604424</t>
  </si>
  <si>
    <t>Brighton &amp; Sussex University Hospitals NHS Trust</t>
  </si>
  <si>
    <t>01892 635502</t>
  </si>
  <si>
    <t>01892 635171</t>
  </si>
  <si>
    <t>Surrey &amp; Sussex Healthcare NHS Trust</t>
  </si>
  <si>
    <t>020 8383 3462</t>
  </si>
  <si>
    <t>Charing Cross Postgraduate Centre</t>
  </si>
  <si>
    <t>0203 313 0627</t>
  </si>
  <si>
    <t>0203 311 7223</t>
  </si>
  <si>
    <t>0203 311 7196</t>
  </si>
  <si>
    <t>020 7 866 3264</t>
  </si>
  <si>
    <t>Nuclear Medicine &amp; Renal Medicine</t>
  </si>
  <si>
    <t>Medical Oncology &amp; Rheumatology</t>
  </si>
  <si>
    <t>Allergy, Immunology, Haematology &amp; Infectious Diseases</t>
  </si>
  <si>
    <t>020 8725 4026</t>
  </si>
  <si>
    <t>020 8725 0836</t>
  </si>
  <si>
    <t>020 8725 1633</t>
  </si>
  <si>
    <t xml:space="preserve">020 7808 2249 </t>
  </si>
  <si>
    <t>Chelsea and Westminster Hospital</t>
  </si>
  <si>
    <t>020 331 58310</t>
  </si>
  <si>
    <t>Chelsea &amp; Westminster Hospital</t>
  </si>
  <si>
    <t>020 331 55925</t>
  </si>
  <si>
    <t>Postgraduate Medical Education Centre, King’s College Hospital.</t>
  </si>
  <si>
    <t>020 7848 5532</t>
  </si>
  <si>
    <t>Homerton University Hospital Trust</t>
  </si>
  <si>
    <t>020 8510 7747</t>
  </si>
  <si>
    <t>020 8510 7205</t>
  </si>
  <si>
    <t>020 8510 7270</t>
  </si>
  <si>
    <t>020 8510 7256</t>
  </si>
  <si>
    <t>Hammersmith Hospital PGC</t>
  </si>
  <si>
    <t>0203 313 3461</t>
  </si>
  <si>
    <t>0203 313 3477</t>
  </si>
  <si>
    <t>Barking, Havering &amp; Redbridge Hospitals NHS Trust – Queens Hospital &amp; King George Hospital</t>
  </si>
  <si>
    <t>Barnet and Chase Farm Hospitals NHS Trust</t>
  </si>
  <si>
    <t>020 8216 4255</t>
  </si>
  <si>
    <t>020 8375 2104</t>
  </si>
  <si>
    <t>020 8375 2266</t>
  </si>
  <si>
    <t>020 8216 4760</t>
  </si>
  <si>
    <t>020 8216 4580</t>
  </si>
  <si>
    <t>020 8216 4936</t>
  </si>
  <si>
    <t>Ealing Hospital</t>
  </si>
  <si>
    <t>020 8967 5202</t>
  </si>
  <si>
    <t>St Mary’s Hospital, Imperial College Healthcare NHS Trust</t>
  </si>
  <si>
    <t>0203 312 6253</t>
  </si>
  <si>
    <t>0203 312 7705</t>
  </si>
  <si>
    <t>ROYAL FREE LONDON NHS FOUNDATION TRUST</t>
  </si>
  <si>
    <t>Harefield Hospital</t>
  </si>
  <si>
    <t>Lewisham Hospital – Education Centre</t>
  </si>
  <si>
    <t>020 8333 3147</t>
  </si>
  <si>
    <t>North Middlesex University Hospital NHS Trust</t>
  </si>
  <si>
    <t>Central Middlesex Hospital</t>
  </si>
  <si>
    <t>020 8869 2292</t>
  </si>
  <si>
    <t>CENTRAL AND NORTH WEST LONDON NHS FOUNDATION TRUST</t>
  </si>
  <si>
    <t>West Middlesex University Hospital NHS Trust</t>
  </si>
  <si>
    <t>020 8321 2525</t>
  </si>
  <si>
    <t>020 8401 3412/020 8401 3200</t>
  </si>
  <si>
    <t>University College London Hospitals</t>
  </si>
  <si>
    <t>Royal Brompton Hospital</t>
  </si>
  <si>
    <t>020 7351 8573</t>
  </si>
  <si>
    <t>01895 828285</t>
  </si>
  <si>
    <t>Whittington Hospital</t>
  </si>
  <si>
    <t>020 7288 5802</t>
  </si>
  <si>
    <t>020 7288 3737</t>
  </si>
  <si>
    <t>020 7866 3222</t>
  </si>
  <si>
    <t>Renal, Nuclear Medicine, Medical Oncology, Gastroenterology, Dermatology, CTP, Clinical Genetics, Cardiology</t>
  </si>
  <si>
    <t>01244 364727</t>
  </si>
  <si>
    <t>Countess of Chester Hospital</t>
  </si>
  <si>
    <t>01244 365635</t>
  </si>
  <si>
    <t>01704 704377</t>
  </si>
  <si>
    <t>01704 704566</t>
  </si>
  <si>
    <t>01704 704026</t>
  </si>
  <si>
    <t>0151 529 5801</t>
  </si>
  <si>
    <t>Aintree Hospital</t>
  </si>
  <si>
    <t>0151 529 5807</t>
  </si>
  <si>
    <t>0151 529 5806</t>
  </si>
  <si>
    <t>0151 290 4325</t>
  </si>
  <si>
    <t>St Helen's and Knowsley Hospital Trust</t>
  </si>
  <si>
    <t>0151 706 3744</t>
  </si>
  <si>
    <t>Royal Liverpool University Hospital</t>
  </si>
  <si>
    <t>01270 612015</t>
  </si>
  <si>
    <t>Mid Cheshire Hospitals</t>
  </si>
  <si>
    <t>Leighton Hospital</t>
  </si>
  <si>
    <t>01270 612262</t>
  </si>
  <si>
    <t>Neurology</t>
  </si>
  <si>
    <t>0151 529 8799</t>
  </si>
  <si>
    <t>Warrington and Halton Hospitals NHS Foundation Trust</t>
  </si>
  <si>
    <t>Alder Hey Children's NHS Trust</t>
  </si>
  <si>
    <t>0151 293 3696</t>
  </si>
  <si>
    <t>0191 275 4713</t>
  </si>
  <si>
    <t>0191 275 4700</t>
  </si>
  <si>
    <t>0191 275 4711</t>
  </si>
  <si>
    <t>0191 210 6562</t>
  </si>
  <si>
    <t>0191 275 4691</t>
  </si>
  <si>
    <t>01642 854809</t>
  </si>
  <si>
    <t>01642 835505</t>
  </si>
  <si>
    <t>University Hospital of North Durham</t>
  </si>
  <si>
    <t>0191 333 2848</t>
  </si>
  <si>
    <t>0191 333 6728</t>
  </si>
  <si>
    <t>0191 333  2333</t>
  </si>
  <si>
    <t>Cumberland Infirmary</t>
  </si>
  <si>
    <t>01228 814716</t>
  </si>
  <si>
    <t>01228 814122</t>
  </si>
  <si>
    <t>West Cumberland Hospital</t>
  </si>
  <si>
    <t>01228 814296</t>
  </si>
  <si>
    <t>Northumbria Healthcare NHS Trust</t>
  </si>
  <si>
    <t xml:space="preserve">01670 529668    </t>
  </si>
  <si>
    <t>Northern Deanery</t>
  </si>
  <si>
    <t>0191 275 4689</t>
  </si>
  <si>
    <t>Craigavon Area Hospital</t>
  </si>
  <si>
    <t>02838 613774</t>
  </si>
  <si>
    <t>02838 612399</t>
  </si>
  <si>
    <t>Daisy Hill Hospital</t>
  </si>
  <si>
    <t>02830 835078</t>
  </si>
  <si>
    <t>02830 835324</t>
  </si>
  <si>
    <t>Mater Hospital</t>
  </si>
  <si>
    <t>0161 625 7679</t>
  </si>
  <si>
    <t>Manchester Royal Infirmary</t>
  </si>
  <si>
    <t>0161 206 8228</t>
  </si>
  <si>
    <t>Salford Royal Hospital/ Royal Bolton Hospital</t>
  </si>
  <si>
    <t>0161 446 8227</t>
  </si>
  <si>
    <t>The Christie NHS Foundation Trust</t>
  </si>
  <si>
    <t>0118 3227831 </t>
  </si>
  <si>
    <t xml:space="preserve">Royal Berkshire Foundation </t>
  </si>
  <si>
    <t>01752 676129</t>
  </si>
  <si>
    <t>Peninsula Deanery</t>
  </si>
  <si>
    <t>01752 792733</t>
  </si>
  <si>
    <t>01752-792720</t>
  </si>
  <si>
    <t>Plymouth Hospitals NHS Trust</t>
  </si>
  <si>
    <t>01803 656671</t>
  </si>
  <si>
    <t>South Devon Health Trust (Torbay Hospital)</t>
  </si>
  <si>
    <t>01271 349135</t>
  </si>
  <si>
    <t>01271 311758</t>
  </si>
  <si>
    <t>Medical Education Centre, NDDH, Barnstaple</t>
  </si>
  <si>
    <t>01752 792715</t>
  </si>
  <si>
    <t>Postgraduate Medical Centre Derriford</t>
  </si>
  <si>
    <t>Royal Devon and Exeter Hospital Wonford</t>
  </si>
  <si>
    <t>Plymouth Postgraduate Medical Centre</t>
  </si>
  <si>
    <t>Severn Deanery</t>
  </si>
  <si>
    <t>01935 384579</t>
  </si>
  <si>
    <t>Yeovil Academy, Yeovil District Hospital</t>
  </si>
  <si>
    <t>Yeovil Academy Yeovil District Hospital</t>
  </si>
  <si>
    <t>01225 824892</t>
  </si>
  <si>
    <t>Royal United Hospital Bath NHS Trust</t>
  </si>
  <si>
    <t>01225 824891</t>
  </si>
  <si>
    <t>01823 342431</t>
  </si>
  <si>
    <t>Musgrove Park Hospital, Taunton &amp; Somerset NHS Trust</t>
  </si>
  <si>
    <t>01823 342432</t>
  </si>
  <si>
    <t>01823 344 731</t>
  </si>
  <si>
    <t>01823 342 430</t>
  </si>
  <si>
    <t>0117 3236157</t>
  </si>
  <si>
    <t>Learning &amp; Research Building, Southmead Hospital, Bristol</t>
  </si>
  <si>
    <t>0117 3232435</t>
  </si>
  <si>
    <t>0117 3238554</t>
  </si>
  <si>
    <t>0117 342 0058</t>
  </si>
  <si>
    <t>0117 342 0065</t>
  </si>
  <si>
    <t>Medical Education (PGME) UH Bristol NHS Foundation Trust</t>
  </si>
  <si>
    <t>Victoria Hospital, Hayfield Road, Kirkcaldy, Fife KY2 5AH</t>
  </si>
  <si>
    <t>0131 656 3470</t>
  </si>
  <si>
    <t>NHS Education for Scotland</t>
  </si>
  <si>
    <t>Geriatric Medicine, Haematology</t>
  </si>
  <si>
    <t>0131 656 3498</t>
  </si>
  <si>
    <t>0131 656 3463</t>
  </si>
  <si>
    <t>0131 656 3468</t>
  </si>
  <si>
    <t>0131 656 3460</t>
  </si>
  <si>
    <t>Core Medical Training, Genito-urinary Medicine</t>
  </si>
  <si>
    <t>Dermatology, Medical Oncology</t>
  </si>
  <si>
    <t>01224 554696</t>
  </si>
  <si>
    <t>01397 707413</t>
  </si>
  <si>
    <t>NHS Western Isles Hospital</t>
  </si>
  <si>
    <t>01463 255704</t>
  </si>
  <si>
    <t>01382 740377</t>
  </si>
  <si>
    <t>Acute Medicine, Cardiology, Dermatology, Diabetes &amp; Endocrinology, Gastroenterology, Geriatric Medicine, Haematology, Nuclear Medicine, Renal Medicine, Respiratory Medicine, Rheumatology, Stroke Medicine, Sport &amp; Exercise Medicine</t>
  </si>
  <si>
    <t>Clinical Genetics, Clinical Neurophysiology, Infectious Diseases, Palliative Medicine - all National Programmes</t>
  </si>
  <si>
    <t>0141 211 2034</t>
  </si>
  <si>
    <t>Gartnavel General Hospital</t>
  </si>
  <si>
    <t>0141 223 1432</t>
  </si>
  <si>
    <t>West Of Scotland Deanery</t>
  </si>
  <si>
    <t>0141 201 2165</t>
  </si>
  <si>
    <t xml:space="preserve">Southern General Hospital </t>
  </si>
  <si>
    <t>01355 585484</t>
  </si>
  <si>
    <t>0141 201 5762</t>
  </si>
  <si>
    <t>Victoria Infirmary</t>
  </si>
  <si>
    <t>0141 211 0190</t>
  </si>
  <si>
    <t>01292 614610</t>
  </si>
  <si>
    <t>University Hospital Ayr</t>
  </si>
  <si>
    <t>01387-241523</t>
  </si>
  <si>
    <t>Dunmfries &amp; Galloway Royal Infirmary</t>
  </si>
  <si>
    <t>Paediatric Cardiology; Core Medical Training; ACCS Acute Medicine</t>
  </si>
  <si>
    <t>Paediatric Cardiology</t>
  </si>
  <si>
    <t>0141 223 1410</t>
  </si>
  <si>
    <t>01475 504523</t>
  </si>
  <si>
    <t>Inverclyde Royal Hospital</t>
  </si>
  <si>
    <t>Wales - School of Medicine</t>
  </si>
  <si>
    <t>029 2068 7889</t>
  </si>
  <si>
    <t>Wales – School of ACCS</t>
  </si>
  <si>
    <t>Wales – School of Medicine</t>
  </si>
  <si>
    <t>029 2068 7755</t>
  </si>
  <si>
    <t>029 2068 7486</t>
  </si>
  <si>
    <t>Wessex LETB</t>
  </si>
  <si>
    <t>Cardiology, Core Medical Training, Dermatology, Gastroenterology, Haematology, Neurology, Occupational Medicine and Renal</t>
  </si>
  <si>
    <t>Clinical Genetics, Clinical Neurophysiology, Diabetes &amp; Endocrinology, Geriatrics, GUM, Immunology and Allergy, Medical Oncology, Paediatric Cardiology, Palliative, Rehab, Respiratory, Rheumatology and Stroke</t>
  </si>
  <si>
    <t>01962 718421</t>
  </si>
  <si>
    <t>01534 442742</t>
  </si>
  <si>
    <t>01202 442606</t>
  </si>
  <si>
    <t xml:space="preserve"> Poole Hospital, Education Centre</t>
  </si>
  <si>
    <t>01202 442873</t>
  </si>
  <si>
    <t>Poole Hospital, Education Centre</t>
  </si>
  <si>
    <t>023 9228 6671</t>
  </si>
  <si>
    <t>Education Centre, QAH Hospital, Cosham</t>
  </si>
  <si>
    <t>01962 718431</t>
  </si>
  <si>
    <t>WESSEX LETB</t>
  </si>
  <si>
    <t>Royal Bournemouth Hospital</t>
  </si>
  <si>
    <t>01202 704268</t>
  </si>
  <si>
    <t>01305 255943</t>
  </si>
  <si>
    <t>Dorset County Hospital</t>
  </si>
  <si>
    <t>Jersey General Hospital</t>
  </si>
  <si>
    <t>Telephone Number</t>
  </si>
  <si>
    <t>0121 424 7797</t>
  </si>
  <si>
    <t>Good Hope Hospital, Solihull and Heartlands Hospital</t>
  </si>
  <si>
    <t>Manor Hospital, Moat Road, Walsall WS2 9SP</t>
  </si>
  <si>
    <t>01785 230637</t>
  </si>
  <si>
    <t>Stafford Hospital</t>
  </si>
  <si>
    <t>01214 240653</t>
  </si>
  <si>
    <t>Heartlands hospital</t>
  </si>
  <si>
    <t>01743 492502</t>
  </si>
  <si>
    <t>Shrewsbury &amp; Telford Hospitals</t>
  </si>
  <si>
    <t>01952 641222 </t>
  </si>
  <si>
    <t>Worcestershire Royal Hospital</t>
  </si>
  <si>
    <t>01902 695320</t>
  </si>
  <si>
    <t>New Cross Hospital, Wolverhampton</t>
  </si>
  <si>
    <t>0121 507 3955 </t>
  </si>
  <si>
    <t>0121 424 9809 </t>
  </si>
  <si>
    <t>Heart of England Foundation Trust, Good Hope Hospital</t>
  </si>
  <si>
    <t>0121 695 2373</t>
  </si>
  <si>
    <t>01527 505766</t>
  </si>
  <si>
    <t>Alexandra Hospital Redditch</t>
  </si>
  <si>
    <t>0121 507 4041</t>
  </si>
  <si>
    <t>Sandwell and West Birmingham NHS trust – City Hospital</t>
  </si>
  <si>
    <t>0121 507 4798</t>
  </si>
  <si>
    <t>02476 968784</t>
  </si>
  <si>
    <t>University Hospital Coventry and Warwickshire</t>
  </si>
  <si>
    <t>01782 676345</t>
  </si>
  <si>
    <t>University Hospital of North Staffordshire</t>
  </si>
  <si>
    <t>South Warwickshire NHS Foundation Trust</t>
  </si>
  <si>
    <t>02476 865524</t>
  </si>
  <si>
    <t>George Eliot Hospital  NHS Trust</t>
  </si>
  <si>
    <t>02476 153739</t>
  </si>
  <si>
    <t>02476 153069</t>
  </si>
  <si>
    <t>01785 230634 </t>
  </si>
  <si>
    <t>01432 364025</t>
  </si>
  <si>
    <t>0121 6952214</t>
  </si>
  <si>
    <t>0121 213 1963</t>
  </si>
  <si>
    <t>0121 695 2261</t>
  </si>
  <si>
    <t>Postgraduate Medical Centre, Mid Staffordshire NHS Foundation Trust</t>
  </si>
  <si>
    <t>Hereford Postgraduate Medical Centre, Wye Valley NHS Trust</t>
  </si>
  <si>
    <t xml:space="preserve">01723 342166 </t>
  </si>
  <si>
    <t>Yorkshire &amp; the Humber Deanery</t>
  </si>
  <si>
    <t>01482 660712</t>
  </si>
  <si>
    <t>St James’s University Hospital &amp; Health Education Yorkshire and the Humber</t>
  </si>
  <si>
    <t>0113 2066598</t>
  </si>
  <si>
    <t>Yorkshire &amp; Humberside - Scunthorpe</t>
  </si>
  <si>
    <t>01724 290177</t>
  </si>
  <si>
    <t>Hull – Health Education Yorkshire and Humber</t>
  </si>
  <si>
    <t>01482 660715</t>
  </si>
  <si>
    <t>01482 660713</t>
  </si>
  <si>
    <t>01482 660724</t>
  </si>
  <si>
    <t>West Suffolk Hospital</t>
  </si>
  <si>
    <t>01284 743824</t>
  </si>
  <si>
    <t>Doncaster and Bassetlaw Hospitals NHS Trust</t>
  </si>
  <si>
    <t>Doncaster and Bassetlaw Hospitals NHS Trust – Doncaster Royal Infirmary</t>
  </si>
  <si>
    <t>Dewsbury Hospital</t>
  </si>
  <si>
    <t>01924 816212</t>
  </si>
  <si>
    <t>0113 343 1601</t>
  </si>
  <si>
    <t>0113 343 1548</t>
  </si>
  <si>
    <t>020 8296 3451 / 2659</t>
  </si>
  <si>
    <t>Epsom &amp; St Helier University Hospitals NHS Trust - St Helier Hospital</t>
  </si>
  <si>
    <t>Epsom &amp; St Helier University Hospitals NHS Trust - Epsom Hospital</t>
  </si>
  <si>
    <t>0161 625 7677</t>
  </si>
  <si>
    <t>Royal Preston Hospital</t>
  </si>
  <si>
    <t>CMT, Clinical Genetics, Medical Oncology, Palliative Medicine, Sports &amp; Exercise Medicine</t>
  </si>
  <si>
    <t xml:space="preserve">Acute Medicine, Gastroenterology, Geriatric Medicine </t>
  </si>
  <si>
    <t>0161 625 7687</t>
  </si>
  <si>
    <t xml:space="preserve">0161 625 7603 </t>
  </si>
  <si>
    <t>Medical Oncology</t>
  </si>
  <si>
    <t>AIM, AVM, Clinical Genetics, Dermatology, Haematology, Immunology, Medical Oncology, Nuclear Medicine, Palliative Medicine, Rehab, Sports and Exercise Medicine, Allergy, Stroke</t>
  </si>
  <si>
    <t>0151 529 5858</t>
  </si>
  <si>
    <t>0151 430 1904</t>
  </si>
  <si>
    <t>St Helens &amp; Knowsley Hospital Trust</t>
  </si>
  <si>
    <t>AIM, Clinical Neurophysiology, Endocrinology &amp; Diabetes, Infectious Diseases, Medical Ophthalmology, Rehabilitation, Respiratory, GUM, Immunology</t>
  </si>
  <si>
    <t>0151 285 4740</t>
  </si>
  <si>
    <t>01563 827500</t>
  </si>
  <si>
    <t>University Hospital Crosshouse</t>
  </si>
  <si>
    <t xml:space="preserve">Sandwell Hospital &amp; West Birmingham - Sandwell Hospital </t>
  </si>
  <si>
    <t>0121 507 3641</t>
  </si>
  <si>
    <t xml:space="preserve">Sandwell Hospital &amp; West Birmingham Hospital </t>
  </si>
  <si>
    <t>02895 041460</t>
  </si>
  <si>
    <t>Rotherham District General Hospital &amp; Royal Hallamshire Hospital</t>
  </si>
  <si>
    <t>01454 252692</t>
  </si>
  <si>
    <t>01292 269200</t>
  </si>
  <si>
    <t xml:space="preserve">01983 534518 </t>
  </si>
  <si>
    <t>Isle of Wight NHS Trust  -St Marys Hospital</t>
  </si>
  <si>
    <t>The Queen Elizabeth Hospital King's Lynn NHS Foundation Trust</t>
  </si>
  <si>
    <t>Health Education Thames Valley</t>
  </si>
  <si>
    <t>Leeds – Health Education Yorkshire and the Humber</t>
  </si>
  <si>
    <t xml:space="preserve">Leeds – Health Education Yorkshire and the Humber </t>
  </si>
  <si>
    <t>020 3317 3728/3729</t>
  </si>
  <si>
    <t>South London Healthcare NHS Trust - Princess Royal University Hospital</t>
  </si>
  <si>
    <t>020 8375 1500</t>
  </si>
  <si>
    <t>020 8375 1499/020 8216 4521</t>
  </si>
  <si>
    <t>Croydon University Hospital/Mayday Hospital</t>
  </si>
  <si>
    <t>0208 836 6795 </t>
  </si>
  <si>
    <t>Queen Elizabeth Hospital- Education Centre</t>
  </si>
  <si>
    <t>Queen Elizabeth Hospital - Education Centre</t>
  </si>
  <si>
    <t>0208 836 6788</t>
  </si>
  <si>
    <t>0208 887 3379</t>
  </si>
  <si>
    <t>0208 887 2481</t>
  </si>
  <si>
    <t xml:space="preserve">0208 887 2740 </t>
  </si>
  <si>
    <t>Medical Opthalmology</t>
  </si>
  <si>
    <t>01932 723987</t>
  </si>
  <si>
    <t>01473 702 562</t>
  </si>
  <si>
    <t>Health Education East of England</t>
  </si>
  <si>
    <t>St Mary's Hospital, Imperial College Healthcare NHS Trust</t>
  </si>
  <si>
    <t>0203 312 6151</t>
  </si>
  <si>
    <t>01923 217984</t>
  </si>
  <si>
    <t>0121 424 0653</t>
  </si>
  <si>
    <t>allergy@southlondon.hee.nhs.uk   Immunology@southlondon.hee.nhs.uk  Haematology@southlondon.hee.nhs.uk  idmmv@southlondon.hee.nhs.uk</t>
  </si>
  <si>
    <t>MedicalOncology@southlondon.hee.nhs.uk Rheumatology@southlondon.hee.nhs.uk</t>
  </si>
  <si>
    <t>NuclearMedicine@southlondon.hee.nhs.uk RenalMedicine@southlondon.hee.nhs.uk</t>
  </si>
  <si>
    <t>AcuteMedicine@southlondon.hee.nhs.uk   GIM@southlondon.hee.nhs.uk RespiratoryMedicine@southlondon.hee.nhs.uk</t>
  </si>
  <si>
    <t>ClinicalGenetics@southlondon.hee.nhs.uk Dermatology@southlondon.hee.nhs.uk Gastroenterology@southlondon.hee.nhs.uk</t>
  </si>
  <si>
    <t>GeriatricMedicine@southlondon.hee.nhs.uk  StrokeMedicine@southlondon.hee.nhs.uk</t>
  </si>
  <si>
    <t>Neurology@southlondon.hee.nhs.uk PalliativeMedicine@southlondon.hee.nhs.uk</t>
  </si>
  <si>
    <t xml:space="preserve">Cardiology@southlondon.hee.nhs.uk  DiabetesMellitus&amp;Endocrinology@southlondon.hee.nhs.uk  </t>
  </si>
  <si>
    <t>Genito-UrinaryMedicine@southlondon.hee.nhs.uk PaediatricCardiology@southlondon.hee.nhs.uk RehabilitationMedicine@southlondon.hee.nhs.uk SportandExerciseMedicine@southlondon.hee.nhs.uk</t>
  </si>
  <si>
    <t>CPT</t>
  </si>
  <si>
    <t>Genito-Urinary Medicine, Paediatric Cardiology, Rehabilitation Medicine and Sports &amp; Exercise</t>
  </si>
  <si>
    <t>Acute Medicine, GIM and Respiratory Medicine</t>
  </si>
  <si>
    <t>Clinical Genetics, Dermatology and Gastroenterology</t>
  </si>
  <si>
    <t>Geriatric Medicine and Stroke Medicine</t>
  </si>
  <si>
    <t>Neurology and Palliative Medicine</t>
  </si>
  <si>
    <t>Cardiology and Endocrinology &amp; Diabetes</t>
  </si>
  <si>
    <t>01392 408150</t>
  </si>
  <si>
    <t>020 8453 2501</t>
  </si>
  <si>
    <t>01202 704654</t>
  </si>
  <si>
    <t>Arrow Park Hospital/Wirral Hospital</t>
  </si>
  <si>
    <t>Doncaster and Bassetlaw Hospitals NHS Trust - Bassetlaw Hospital</t>
  </si>
  <si>
    <t>020 7866 3286</t>
  </si>
  <si>
    <t>020 7866 3146</t>
  </si>
  <si>
    <t>020 7866 3144</t>
  </si>
  <si>
    <t>020 7866 3261</t>
  </si>
  <si>
    <t>020 7866 3162</t>
  </si>
  <si>
    <t>020 7866 3193</t>
  </si>
  <si>
    <t>020 7866 8629</t>
  </si>
  <si>
    <t>020 7866 1661</t>
  </si>
  <si>
    <t>020 7866 3103</t>
  </si>
  <si>
    <t>01909 502914</t>
  </si>
  <si>
    <t>Salutation</t>
  </si>
  <si>
    <t>Role</t>
  </si>
  <si>
    <t>Extension</t>
  </si>
  <si>
    <t>Address location</t>
  </si>
  <si>
    <t>Deanery</t>
  </si>
  <si>
    <t>London</t>
  </si>
  <si>
    <t>Northern</t>
  </si>
  <si>
    <t>North Western</t>
  </si>
  <si>
    <t>Mersey</t>
  </si>
  <si>
    <t>West Midlands</t>
  </si>
  <si>
    <t>Wales</t>
  </si>
  <si>
    <t>Severn</t>
  </si>
  <si>
    <t>Wessex</t>
  </si>
  <si>
    <t>01271 322385</t>
  </si>
  <si>
    <t>Peninsula</t>
  </si>
  <si>
    <t>Oxford</t>
  </si>
  <si>
    <t>KSS</t>
  </si>
  <si>
    <t>East of England</t>
  </si>
  <si>
    <t>East Midlands</t>
  </si>
  <si>
    <t>YHD</t>
  </si>
  <si>
    <t>Northern Ireland</t>
  </si>
  <si>
    <t>SES</t>
  </si>
  <si>
    <t>NOS</t>
  </si>
  <si>
    <t>WOS</t>
  </si>
  <si>
    <t>East Scotland</t>
  </si>
  <si>
    <t>Ms</t>
  </si>
  <si>
    <t xml:space="preserve">01946 693181 </t>
  </si>
  <si>
    <t>South Tees NHS Foundation Trust</t>
  </si>
  <si>
    <t xml:space="preserve">Deanery Administrator </t>
  </si>
  <si>
    <t xml:space="preserve">Trust Administrator </t>
  </si>
  <si>
    <t xml:space="preserve">Clinical Genetics, Clinical Neurophysiology, Haematology </t>
  </si>
  <si>
    <t>Dermatology, Palliative Medicine,  Rehabilitation Medicine</t>
  </si>
  <si>
    <t>0161 276 8712</t>
  </si>
  <si>
    <t>Deanery Administrator</t>
  </si>
  <si>
    <t>Trust Administrator</t>
  </si>
  <si>
    <t xml:space="preserve">0151 678 5111 </t>
  </si>
  <si>
    <t xml:space="preserve">01925 635911 </t>
  </si>
  <si>
    <t>Mersey Deanery, Regatta Place</t>
  </si>
  <si>
    <t>Southport &amp; Ormskirk NHS Trust - Southport  Clinical Education Centre</t>
  </si>
  <si>
    <t xml:space="preserve"> Southport &amp; Ormskirk NHS Trust - Southport  Clinical Education Centre</t>
  </si>
  <si>
    <t>Aintree Hospital - The Walton Centre</t>
  </si>
  <si>
    <t xml:space="preserve">01922 721172 </t>
  </si>
  <si>
    <t xml:space="preserve">01926 495321 </t>
  </si>
  <si>
    <t xml:space="preserve">02392 286000 </t>
  </si>
  <si>
    <t xml:space="preserve">01382 496516 </t>
  </si>
  <si>
    <t>Northern Ireland Medical &amp; Dental Training Agency</t>
  </si>
  <si>
    <t xml:space="preserve">01424 755255 </t>
  </si>
  <si>
    <t>01843 225544</t>
  </si>
  <si>
    <t xml:space="preserve">01322 428100 </t>
  </si>
  <si>
    <t xml:space="preserve">01323 414967 </t>
  </si>
  <si>
    <t xml:space="preserve">01444 441881 </t>
  </si>
  <si>
    <t xml:space="preserve">01737 768511 </t>
  </si>
  <si>
    <t>8461/3345</t>
  </si>
  <si>
    <t>01444 441881</t>
  </si>
  <si>
    <t>01851 704 704 </t>
  </si>
  <si>
    <t xml:space="preserve">01268 524900 </t>
  </si>
  <si>
    <t xml:space="preserve">01234 355122 </t>
  </si>
  <si>
    <t xml:space="preserve">01623 622515 </t>
  </si>
  <si>
    <t xml:space="preserve">01302 366666 </t>
  </si>
  <si>
    <r>
      <t>01709 424543/</t>
    </r>
    <r>
      <rPr>
        <sz val="11"/>
        <rFont val="Calibri"/>
        <family val="2"/>
      </rPr>
      <t>541</t>
    </r>
  </si>
  <si>
    <t xml:space="preserve">01592 643355 </t>
  </si>
  <si>
    <t xml:space="preserve">01475 633777 </t>
  </si>
  <si>
    <t>CMT, ACCS Acute Medicine</t>
  </si>
  <si>
    <t>020 8725 0836/4026</t>
  </si>
  <si>
    <t xml:space="preserve">020 8539 5522 </t>
  </si>
  <si>
    <t>3852/8220</t>
  </si>
  <si>
    <t xml:space="preserve">01708 435000 </t>
  </si>
  <si>
    <t xml:space="preserve">020 8967 5000 </t>
  </si>
  <si>
    <t xml:space="preserve">020 7472 6214 </t>
  </si>
  <si>
    <t xml:space="preserve">01895 823737 </t>
  </si>
  <si>
    <t xml:space="preserve">Core Medicine Training </t>
  </si>
  <si>
    <t>Foundation</t>
  </si>
  <si>
    <t>Haematology, Dermatology, ACCS Acute Medicine</t>
  </si>
  <si>
    <t>Aberdeen</t>
  </si>
  <si>
    <t xml:space="preserve">Aberdeen </t>
  </si>
  <si>
    <t>Belford Hospital</t>
  </si>
  <si>
    <t>Inverness</t>
  </si>
  <si>
    <t>St Ann’s Hospice</t>
  </si>
  <si>
    <t>All specialties except GIM and AIM</t>
  </si>
  <si>
    <t xml:space="preserve">All specialties </t>
  </si>
  <si>
    <t>ACCS Acute Medicine, AIM, Cardiology, CPT, E&amp;D, GIM, Gastroenterology, Renal, Rheumatology</t>
  </si>
  <si>
    <t>0115 823 3300</t>
  </si>
  <si>
    <t>Gastroenterology,  Occupational Medicine, Rheumatology, CMT</t>
  </si>
  <si>
    <r>
      <t>Cardiology, Endocrinology &amp; Diabetes, Gastroenterology, Geriatric, GUM, Infectious Diseases, Renal, Rheumatology,</t>
    </r>
    <r>
      <rPr>
        <sz val="11"/>
        <color indexed="56"/>
        <rFont val="Calibri"/>
        <family val="2"/>
      </rPr>
      <t xml:space="preserve"> </t>
    </r>
    <r>
      <rPr>
        <sz val="11"/>
        <color indexed="8"/>
        <rFont val="Calibri"/>
        <family val="2"/>
      </rPr>
      <t>Neurology,  Respiratory Medicine</t>
    </r>
  </si>
  <si>
    <t>Audiological Medicine, Cardiology, Clinical Neurophysiology, CMT, Dermatology, Gastroenterology, Neurology, Renal Medicine, Rheumatology, Sports &amp; Exercise Medicine, Acute Medicine, Palliative Medicine, Haematology</t>
  </si>
  <si>
    <t>Allergy, Clinical Genetics, Diabetes &amp; Endocrinology, Geriatric Medicine, GU Medicine , Immunology, Infectious Diseases, Medical Oncology, Nuclear Medicine, Rehabilitation Medicine, Respiratory Medicine,  Stroke Medicine</t>
  </si>
  <si>
    <t>Diabetes &amp; Endocrinology, Respiratory Medicine, Sport &amp; Exercise Medicine, General Internal Medicine, Stroke Medicine</t>
  </si>
  <si>
    <t>01925 662799</t>
  </si>
  <si>
    <t>0191 333 2160</t>
  </si>
  <si>
    <t>01325 743497</t>
  </si>
  <si>
    <t>Queen Alexandra Hospital</t>
  </si>
  <si>
    <t>01865 785548</t>
  </si>
  <si>
    <t>01865 785547</t>
  </si>
  <si>
    <t>4324/4234</t>
  </si>
  <si>
    <t>ACCS &amp; Infectious Diseases</t>
  </si>
  <si>
    <t>Foundation &amp; CMT</t>
  </si>
  <si>
    <t>01905 760737</t>
  </si>
  <si>
    <t>020 8296 2605</t>
  </si>
  <si>
    <t>CMT &amp; StR</t>
  </si>
  <si>
    <t>Acute Medicine, CPT, GUM, Medical Oncology, Rheumatology, Paediatric Cardiology</t>
  </si>
  <si>
    <t>AcuteMedicine@southlondon.hee.nhs.uk   CPT@southlondon.hee.nhs.uk         Genito-UrinaryMedicine@southlondon.hee.nhs.uk   PaediatricCardiology@southlondon.hee.nhs.uk Rheumatology@southlondon.hee.nhs.uk MedicalOncology@southlondon.hee.nhs.uk</t>
  </si>
  <si>
    <t xml:space="preserve">0131 656 3409 </t>
  </si>
  <si>
    <t>Rehab</t>
  </si>
  <si>
    <t xml:space="preserve">Leeds - Health Education Yorkshire and the Humber </t>
  </si>
  <si>
    <t>01482 660722</t>
  </si>
  <si>
    <t>0113 2264549</t>
  </si>
  <si>
    <t>Audiovestibular Medicine, Clinical Genetics, Dermatology, Geriatric Medicine, Stroke Medicine</t>
  </si>
  <si>
    <t>AudiologicalMedicine@southlondon.hee.nhs.ukClinicalGenetics@southlondon.hee.nhs.uk Dermatology@southlondon.hee.nhs.uk GeriatricMedicine@southlondon.hee.nhs.uk StrokeMedicine@southlondon.hee.nhs.uk</t>
  </si>
  <si>
    <t>CMT, Clinical Neurophysiology, Medical Opthalmology, Nuclear Medicine, Renal Medicine</t>
  </si>
  <si>
    <t>020 7866 3219</t>
  </si>
  <si>
    <t>CMT@southlondon.hee.nhs.uk ClinicalNeurophysiology@southlondon.hee.nhs.uk MedicalOpthalmology@southlondon.hee.nhs.uk NuclearMedicine@southlondon.hee.nhs.uk RenalMedicine@southlondon.hee.nhs.uk</t>
  </si>
  <si>
    <t>CMT, Clinical Neurophysiology, Medical Opthalmology</t>
  </si>
  <si>
    <t>020 7866 3140</t>
  </si>
  <si>
    <t xml:space="preserve">CMT@southlondon.hee.nhs.uk ClinicalNeurophysiology@southlondon.hee.nhs.uk MedicalOpthalmology@southlondon.hee.nhs.uk </t>
  </si>
  <si>
    <t>Allergy</t>
  </si>
  <si>
    <t>020 7862 8963</t>
  </si>
  <si>
    <t xml:space="preserve">allergy@southlondon.hee.nhs.uk   </t>
  </si>
  <si>
    <t>Immunology</t>
  </si>
  <si>
    <t>020 7862 8965</t>
  </si>
  <si>
    <t>Immunology@southlondon.hee.nhs.uk</t>
  </si>
  <si>
    <t>Cardiology, Endocrinology &amp; Diabetes, Palliative Medicine &amp; Neurology</t>
  </si>
  <si>
    <t>Cardiology@southlondon.hee.nhs.uk  DiabetesMellitus&amp;Endocrinology@southlondon.hee.nhs.uk   PalliativeMedicine@southlondon.hee.nhs.uk  Neurology@southlondon.hee.nhs.uk</t>
  </si>
  <si>
    <t>GIM, Rehabilitation Medicine, Respiratory Medicine, Sports &amp; Exercise &amp; Gastroenterology</t>
  </si>
  <si>
    <t>GIM@southlondon.hee.nhs.uk   RehabilitationMedicine@southlondon.hee.nhs.uk  RespiratoryMedicine@southlondon.hee.nhs.uk  SportsandExercise@southlondon.hee.nhs.uk</t>
  </si>
  <si>
    <t>Hairmyres hospital</t>
  </si>
  <si>
    <t>Hospital PG Administrator</t>
  </si>
  <si>
    <t>East &amp; North Hertfordshire NHS Trust – Lister Hospital</t>
  </si>
  <si>
    <t xml:space="preserve">Core Medical Training (CMT)
Clinical Immunology
Clinical Genetics
Clinical Neurophysiology
Dermatology
Endocrinology &amp; Diabetes
General Internal Medicine (GIM)
Haematology
Infectious Diseases
Medical Oncology
Metabolic Medicine
Nuclear Medicine
Palliative Medicine
</t>
  </si>
  <si>
    <t>01223 596 911</t>
  </si>
  <si>
    <t xml:space="preserve">Acute Medicine
Allergy
Cardiology
Clinical Oncology
Clinical Pharmacology/ Therapeutics
Gastroenterology
Genito-urinary Medicine (GUM)
Geriatric Medicine
Intensive Care Medicine (ICM)
Nephrology
Neurology
Occupational Health
Public Health
Rehabilitation Medicine
Respiratory Medicine
Rheumatology
Sport &amp; Exercise Medicine
Stroke Medicine
</t>
  </si>
  <si>
    <t xml:space="preserve">01438 284076         </t>
  </si>
  <si>
    <t>01482 660700</t>
  </si>
  <si>
    <t>Academic Registrars</t>
  </si>
  <si>
    <t>01324 566797</t>
  </si>
  <si>
    <t xml:space="preserve">Yorkshire &amp; the Humber Deanery </t>
  </si>
  <si>
    <t>01482 660725</t>
  </si>
  <si>
    <t>0207 866 3211</t>
  </si>
  <si>
    <t xml:space="preserve">Haematology, Infectious Diseases/Med Micro/Virology, </t>
  </si>
  <si>
    <t>01392 408155</t>
  </si>
  <si>
    <t>0191 275 4777</t>
  </si>
  <si>
    <t>Neurology, Cardiology, Clinical Pharmacology, GU Medicine, Renal Medicine, Paediatric Cardiology</t>
  </si>
  <si>
    <t>AIM, CMT, GIM</t>
  </si>
  <si>
    <t>0115 823 3339</t>
  </si>
  <si>
    <t>Cardiology, Dermatology, Haematology, Medical Oncolocy, Neurology</t>
  </si>
  <si>
    <t>0115 823 3341</t>
  </si>
  <si>
    <t>Infectious Diseases, Rehab Medicine</t>
  </si>
  <si>
    <t>0115 823 3340</t>
  </si>
  <si>
    <t>Palliative, Allergy &amp; Immunology, Geriatric, Rheumatology</t>
  </si>
  <si>
    <t>0115 823 3345</t>
  </si>
  <si>
    <t>Gastroenterology, Clinical Pharamacology, Nephrology</t>
  </si>
  <si>
    <t>0115 823 3343</t>
  </si>
  <si>
    <t>Diabetes &amp; Endocrinology</t>
  </si>
  <si>
    <t>0115 823 3342</t>
  </si>
  <si>
    <t>Genito-urinary Medicine, Clinical Genetics, Occupational Medicine</t>
  </si>
  <si>
    <t>0115 823 3336</t>
  </si>
  <si>
    <t>Respiratory, Sports &amp; Exercise</t>
  </si>
  <si>
    <t>0115 823 3335</t>
  </si>
  <si>
    <t>Airedale General Hospital</t>
  </si>
  <si>
    <t xml:space="preserve">01535 294380 </t>
  </si>
  <si>
    <t xml:space="preserve">South Warwickshire NHS Foundation Trust </t>
  </si>
  <si>
    <t>Email Address</t>
  </si>
  <si>
    <t xml:space="preserve">All Specialties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</si>
</sst>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DE84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8" fillId="42" borderId="10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43" borderId="10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/>
    </xf>
    <xf numFmtId="0" fontId="28" fillId="44" borderId="10" xfId="0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/>
    </xf>
    <xf numFmtId="0" fontId="28" fillId="4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/>
    </xf>
    <xf numFmtId="0" fontId="28" fillId="46" borderId="10" xfId="0" applyFont="1" applyFill="1" applyBorder="1" applyAlignment="1">
      <alignment horizontal="center" vertical="center"/>
    </xf>
    <xf numFmtId="0" fontId="28" fillId="46" borderId="10" xfId="0" applyFont="1" applyFill="1" applyBorder="1" applyAlignment="1">
      <alignment horizontal="center" vertical="center" wrapText="1"/>
    </xf>
    <xf numFmtId="0" fontId="28" fillId="47" borderId="10" xfId="0" applyFont="1" applyFill="1" applyBorder="1" applyAlignment="1">
      <alignment horizontal="center" vertical="center"/>
    </xf>
    <xf numFmtId="0" fontId="28" fillId="47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48" borderId="10" xfId="0" applyFont="1" applyFill="1" applyBorder="1" applyAlignment="1">
      <alignment horizontal="center" vertical="center"/>
    </xf>
    <xf numFmtId="0" fontId="6" fillId="48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48" fillId="0" borderId="12" xfId="0" applyFont="1" applyFill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3" fillId="0" borderId="10" xfId="53" applyBorder="1" applyAlignment="1" applyProtection="1">
      <alignment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8" fillId="49" borderId="10" xfId="0" applyFont="1" applyFill="1" applyBorder="1" applyAlignment="1">
      <alignment horizontal="center" vertical="center"/>
    </xf>
    <xf numFmtId="0" fontId="28" fillId="49" borderId="10" xfId="0" applyFont="1" applyFill="1" applyBorder="1" applyAlignment="1">
      <alignment horizontal="center" vertical="center" wrapText="1"/>
    </xf>
    <xf numFmtId="0" fontId="28" fillId="50" borderId="10" xfId="0" applyFont="1" applyFill="1" applyBorder="1" applyAlignment="1">
      <alignment horizontal="center" vertical="center"/>
    </xf>
    <xf numFmtId="0" fontId="28" fillId="5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13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therineMaclaren\AppData\Local\Microsoft\Windows\Temporary%20Internet%20Files\Content.Outlook\IM1580R5\ePortfolio%20for%20JRCPT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G19" t="str">
            <v>020 7862 8511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udiologicalMedicine@southlondon.hee.nhs.uk" TargetMode="External" /><Relationship Id="rId2" Type="http://schemas.openxmlformats.org/officeDocument/2006/relationships/hyperlink" Target="mailto:allergy@southlondon.hee.nhs.uk" TargetMode="External" /><Relationship Id="rId3" Type="http://schemas.openxmlformats.org/officeDocument/2006/relationships/hyperlink" Target="mailto:Immunology@southlondon.hee.nhs.uk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9">
      <selection activeCell="J7" sqref="J7"/>
    </sheetView>
  </sheetViews>
  <sheetFormatPr defaultColWidth="9.140625" defaultRowHeight="12.75"/>
  <cols>
    <col min="1" max="1" width="27.00390625" style="0" customWidth="1"/>
    <col min="2" max="2" width="49.421875" style="0" customWidth="1"/>
    <col min="3" max="3" width="30.421875" style="0" customWidth="1"/>
    <col min="4" max="4" width="18.57421875" style="0" bestFit="1" customWidth="1"/>
    <col min="5" max="5" width="9.8515625" style="0" bestFit="1" customWidth="1"/>
    <col min="6" max="6" width="11.421875" style="0" customWidth="1"/>
  </cols>
  <sheetData>
    <row r="1" spans="1:6" ht="12.75">
      <c r="A1" s="17" t="s">
        <v>505</v>
      </c>
      <c r="B1" s="17" t="s">
        <v>24</v>
      </c>
      <c r="C1" s="17" t="s">
        <v>507</v>
      </c>
      <c r="D1" s="17" t="s">
        <v>60</v>
      </c>
      <c r="E1" s="17" t="s">
        <v>506</v>
      </c>
      <c r="F1" s="17" t="s">
        <v>508</v>
      </c>
    </row>
    <row r="2" spans="1:6" ht="15">
      <c r="A2" s="46" t="s">
        <v>532</v>
      </c>
      <c r="B2" s="18" t="s">
        <v>61</v>
      </c>
      <c r="C2" s="18" t="s">
        <v>254</v>
      </c>
      <c r="D2" s="18" t="s">
        <v>236</v>
      </c>
      <c r="E2" s="21"/>
      <c r="F2" s="21" t="s">
        <v>510</v>
      </c>
    </row>
    <row r="3" spans="1:6" ht="30">
      <c r="A3" s="46" t="s">
        <v>532</v>
      </c>
      <c r="B3" s="18" t="s">
        <v>428</v>
      </c>
      <c r="C3" s="66" t="s">
        <v>254</v>
      </c>
      <c r="D3" s="18" t="s">
        <v>643</v>
      </c>
      <c r="E3" s="21"/>
      <c r="F3" s="21" t="s">
        <v>510</v>
      </c>
    </row>
    <row r="4" spans="1:6" ht="45">
      <c r="A4" s="46" t="s">
        <v>532</v>
      </c>
      <c r="B4" s="18" t="s">
        <v>644</v>
      </c>
      <c r="C4" s="66" t="s">
        <v>254</v>
      </c>
      <c r="D4" s="18" t="s">
        <v>237</v>
      </c>
      <c r="E4" s="21"/>
      <c r="F4" s="21" t="s">
        <v>510</v>
      </c>
    </row>
    <row r="5" spans="1:6" ht="30">
      <c r="A5" s="46" t="s">
        <v>532</v>
      </c>
      <c r="B5" s="18" t="s">
        <v>534</v>
      </c>
      <c r="C5" s="66" t="s">
        <v>254</v>
      </c>
      <c r="D5" s="19" t="s">
        <v>238</v>
      </c>
      <c r="E5" s="21"/>
      <c r="F5" s="21" t="s">
        <v>510</v>
      </c>
    </row>
    <row r="6" spans="1:6" ht="30">
      <c r="A6" s="46" t="s">
        <v>532</v>
      </c>
      <c r="B6" s="18" t="s">
        <v>535</v>
      </c>
      <c r="C6" s="66" t="s">
        <v>254</v>
      </c>
      <c r="D6" s="19" t="s">
        <v>255</v>
      </c>
      <c r="E6" s="21"/>
      <c r="F6" s="21" t="s">
        <v>510</v>
      </c>
    </row>
    <row r="7" spans="1:6" ht="45">
      <c r="A7" s="46" t="s">
        <v>532</v>
      </c>
      <c r="B7" s="18" t="s">
        <v>590</v>
      </c>
      <c r="C7" s="66" t="s">
        <v>254</v>
      </c>
      <c r="D7" s="19" t="s">
        <v>239</v>
      </c>
      <c r="E7" s="21"/>
      <c r="F7" s="21" t="s">
        <v>510</v>
      </c>
    </row>
    <row r="8" spans="1:6" ht="30">
      <c r="A8" s="64" t="s">
        <v>532</v>
      </c>
      <c r="B8" s="18" t="s">
        <v>586</v>
      </c>
      <c r="C8" s="66" t="s">
        <v>254</v>
      </c>
      <c r="D8" s="19" t="s">
        <v>240</v>
      </c>
      <c r="E8" s="21"/>
      <c r="F8" s="21" t="s">
        <v>510</v>
      </c>
    </row>
    <row r="9" spans="1:6" ht="30">
      <c r="A9" s="46" t="s">
        <v>533</v>
      </c>
      <c r="B9" s="66" t="s">
        <v>139</v>
      </c>
      <c r="C9" s="66" t="s">
        <v>531</v>
      </c>
      <c r="D9" s="19" t="s">
        <v>241</v>
      </c>
      <c r="E9" s="21"/>
      <c r="F9" s="21" t="s">
        <v>510</v>
      </c>
    </row>
    <row r="10" spans="1:6" ht="30">
      <c r="A10" s="46" t="s">
        <v>533</v>
      </c>
      <c r="B10" s="66" t="s">
        <v>139</v>
      </c>
      <c r="C10" s="66" t="s">
        <v>531</v>
      </c>
      <c r="D10" s="19" t="s">
        <v>242</v>
      </c>
      <c r="E10" s="21"/>
      <c r="F10" s="21" t="s">
        <v>510</v>
      </c>
    </row>
    <row r="11" spans="1:6" ht="30">
      <c r="A11" s="46" t="s">
        <v>533</v>
      </c>
      <c r="B11" s="66" t="s">
        <v>139</v>
      </c>
      <c r="C11" s="66" t="s">
        <v>243</v>
      </c>
      <c r="D11" s="19" t="s">
        <v>244</v>
      </c>
      <c r="E11" s="21"/>
      <c r="F11" s="21" t="s">
        <v>510</v>
      </c>
    </row>
    <row r="12" spans="1:6" ht="30">
      <c r="A12" s="46" t="s">
        <v>533</v>
      </c>
      <c r="B12" s="75" t="s">
        <v>139</v>
      </c>
      <c r="C12" s="18" t="s">
        <v>243</v>
      </c>
      <c r="D12" s="19" t="s">
        <v>244</v>
      </c>
      <c r="E12" s="21"/>
      <c r="F12" s="21" t="s">
        <v>510</v>
      </c>
    </row>
    <row r="13" spans="1:6" ht="30">
      <c r="A13" s="46" t="s">
        <v>533</v>
      </c>
      <c r="B13" s="75" t="s">
        <v>137</v>
      </c>
      <c r="C13" s="18" t="s">
        <v>243</v>
      </c>
      <c r="D13" s="19" t="s">
        <v>245</v>
      </c>
      <c r="E13" s="21"/>
      <c r="F13" s="21" t="s">
        <v>510</v>
      </c>
    </row>
    <row r="14" spans="1:6" ht="30">
      <c r="A14" s="46" t="s">
        <v>533</v>
      </c>
      <c r="B14" s="75" t="s">
        <v>139</v>
      </c>
      <c r="C14" s="18" t="s">
        <v>243</v>
      </c>
      <c r="D14" s="19" t="s">
        <v>246</v>
      </c>
      <c r="E14" s="21"/>
      <c r="F14" s="21" t="s">
        <v>510</v>
      </c>
    </row>
    <row r="15" spans="1:6" ht="30">
      <c r="A15" s="46" t="s">
        <v>533</v>
      </c>
      <c r="B15" s="87" t="s">
        <v>139</v>
      </c>
      <c r="C15" s="18" t="s">
        <v>243</v>
      </c>
      <c r="D15" s="19" t="s">
        <v>592</v>
      </c>
      <c r="E15" s="21"/>
      <c r="F15" s="21" t="s">
        <v>510</v>
      </c>
    </row>
    <row r="16" spans="1:6" ht="30">
      <c r="A16" s="46" t="s">
        <v>533</v>
      </c>
      <c r="B16" s="87" t="s">
        <v>139</v>
      </c>
      <c r="C16" s="18" t="s">
        <v>243</v>
      </c>
      <c r="D16" s="19" t="s">
        <v>593</v>
      </c>
      <c r="E16" s="21"/>
      <c r="F16" s="21" t="s">
        <v>510</v>
      </c>
    </row>
    <row r="17" spans="1:6" ht="15">
      <c r="A17" s="46" t="s">
        <v>533</v>
      </c>
      <c r="B17" s="65" t="s">
        <v>139</v>
      </c>
      <c r="C17" s="18" t="s">
        <v>247</v>
      </c>
      <c r="D17" s="19" t="s">
        <v>248</v>
      </c>
      <c r="E17" s="21"/>
      <c r="F17" s="21" t="s">
        <v>510</v>
      </c>
    </row>
    <row r="18" spans="1:6" ht="15">
      <c r="A18" s="46" t="s">
        <v>533</v>
      </c>
      <c r="B18" s="18" t="s">
        <v>139</v>
      </c>
      <c r="C18" s="18" t="s">
        <v>247</v>
      </c>
      <c r="D18" s="19" t="s">
        <v>249</v>
      </c>
      <c r="E18" s="21"/>
      <c r="F18" s="21" t="s">
        <v>510</v>
      </c>
    </row>
    <row r="19" spans="1:6" ht="15">
      <c r="A19" s="64" t="s">
        <v>533</v>
      </c>
      <c r="B19" s="18" t="s">
        <v>139</v>
      </c>
      <c r="C19" s="18" t="s">
        <v>250</v>
      </c>
      <c r="D19" s="19" t="s">
        <v>530</v>
      </c>
      <c r="E19" s="21">
        <v>2538</v>
      </c>
      <c r="F19" s="21" t="s">
        <v>510</v>
      </c>
    </row>
    <row r="20" spans="1:6" ht="15">
      <c r="A20" s="46" t="s">
        <v>533</v>
      </c>
      <c r="B20" s="18" t="s">
        <v>139</v>
      </c>
      <c r="C20" s="18" t="s">
        <v>247</v>
      </c>
      <c r="D20" s="19" t="s">
        <v>251</v>
      </c>
      <c r="E20" s="21"/>
      <c r="F20" s="21" t="s">
        <v>510</v>
      </c>
    </row>
    <row r="21" spans="1:6" ht="30">
      <c r="A21" s="46" t="s">
        <v>533</v>
      </c>
      <c r="B21" s="74" t="s">
        <v>139</v>
      </c>
      <c r="C21" s="18" t="s">
        <v>252</v>
      </c>
      <c r="D21" s="19" t="s">
        <v>253</v>
      </c>
      <c r="E21" s="21"/>
      <c r="F21" s="21" t="s">
        <v>510</v>
      </c>
    </row>
  </sheetData>
  <sheetProtection/>
  <autoFilter ref="A1:F21">
    <sortState ref="A2:F21">
      <sortCondition sortBy="value" ref="A2:A21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9.7109375" style="0" bestFit="1" customWidth="1"/>
    <col min="2" max="2" width="53.8515625" style="2" customWidth="1"/>
    <col min="3" max="3" width="50.7109375" style="2" customWidth="1"/>
    <col min="4" max="4" width="12.8515625" style="2" bestFit="1" customWidth="1"/>
    <col min="5" max="5" width="11.140625" style="0" bestFit="1" customWidth="1"/>
    <col min="6" max="6" width="9.421875" style="2" bestFit="1" customWidth="1"/>
    <col min="7" max="16384" width="9.140625" style="2" customWidth="1"/>
  </cols>
  <sheetData>
    <row r="1" spans="1:6" ht="15">
      <c r="A1" s="8" t="s">
        <v>505</v>
      </c>
      <c r="B1" s="9" t="s">
        <v>24</v>
      </c>
      <c r="C1" s="8" t="s">
        <v>3</v>
      </c>
      <c r="D1" s="8" t="s">
        <v>9</v>
      </c>
      <c r="E1" s="8" t="s">
        <v>506</v>
      </c>
      <c r="F1" s="8" t="s">
        <v>508</v>
      </c>
    </row>
    <row r="2" spans="1:6" ht="15">
      <c r="A2" s="21" t="s">
        <v>537</v>
      </c>
      <c r="B2" s="45" t="s">
        <v>139</v>
      </c>
      <c r="C2" s="44" t="s">
        <v>125</v>
      </c>
      <c r="D2" s="6" t="s">
        <v>126</v>
      </c>
      <c r="E2" s="21"/>
      <c r="F2" s="46" t="s">
        <v>520</v>
      </c>
    </row>
    <row r="3" spans="1:6" ht="15">
      <c r="A3" s="21" t="s">
        <v>537</v>
      </c>
      <c r="B3" s="7" t="s">
        <v>127</v>
      </c>
      <c r="C3" s="44" t="s">
        <v>125</v>
      </c>
      <c r="D3" s="6" t="s">
        <v>128</v>
      </c>
      <c r="E3" s="21"/>
      <c r="F3" s="46" t="s">
        <v>520</v>
      </c>
    </row>
    <row r="4" spans="1:6" ht="15">
      <c r="A4" s="21" t="s">
        <v>538</v>
      </c>
      <c r="B4" s="7" t="s">
        <v>137</v>
      </c>
      <c r="C4" s="6" t="s">
        <v>45</v>
      </c>
      <c r="D4" s="6" t="s">
        <v>32</v>
      </c>
      <c r="E4" s="21"/>
      <c r="F4" s="46" t="s">
        <v>520</v>
      </c>
    </row>
    <row r="5" spans="1:6" ht="15">
      <c r="A5" s="21" t="s">
        <v>538</v>
      </c>
      <c r="B5" s="45" t="s">
        <v>137</v>
      </c>
      <c r="C5" s="44" t="s">
        <v>122</v>
      </c>
      <c r="D5" s="44" t="s">
        <v>121</v>
      </c>
      <c r="E5" s="21"/>
      <c r="F5" s="46" t="s">
        <v>520</v>
      </c>
    </row>
    <row r="6" spans="1:6" ht="15">
      <c r="A6" s="21" t="s">
        <v>538</v>
      </c>
      <c r="B6" s="7" t="s">
        <v>137</v>
      </c>
      <c r="C6" s="6" t="s">
        <v>39</v>
      </c>
      <c r="D6" s="6" t="s">
        <v>40</v>
      </c>
      <c r="E6" s="21"/>
      <c r="F6" s="46" t="s">
        <v>520</v>
      </c>
    </row>
    <row r="7" spans="1:6" ht="15">
      <c r="A7" s="21" t="s">
        <v>538</v>
      </c>
      <c r="B7" s="45" t="s">
        <v>137</v>
      </c>
      <c r="C7" s="6" t="s">
        <v>124</v>
      </c>
      <c r="D7" s="44" t="s">
        <v>550</v>
      </c>
      <c r="E7" s="21">
        <v>8670</v>
      </c>
      <c r="F7" s="46" t="s">
        <v>520</v>
      </c>
    </row>
    <row r="8" spans="1:6" ht="60">
      <c r="A8" s="21" t="s">
        <v>538</v>
      </c>
      <c r="B8" s="45" t="s">
        <v>129</v>
      </c>
      <c r="C8" s="44" t="s">
        <v>131</v>
      </c>
      <c r="D8" s="44" t="s">
        <v>130</v>
      </c>
      <c r="E8" s="21"/>
      <c r="F8" s="46" t="s">
        <v>520</v>
      </c>
    </row>
    <row r="9" spans="1:6" ht="60">
      <c r="A9" s="21" t="s">
        <v>538</v>
      </c>
      <c r="B9" s="45" t="s">
        <v>129</v>
      </c>
      <c r="C9" s="44" t="s">
        <v>131</v>
      </c>
      <c r="D9" s="44" t="s">
        <v>132</v>
      </c>
      <c r="E9" s="21"/>
      <c r="F9" s="46" t="s">
        <v>520</v>
      </c>
    </row>
    <row r="10" spans="1:6" ht="15">
      <c r="A10" s="21" t="s">
        <v>538</v>
      </c>
      <c r="B10" s="7" t="s">
        <v>137</v>
      </c>
      <c r="C10" s="44" t="s">
        <v>133</v>
      </c>
      <c r="D10" s="44" t="s">
        <v>551</v>
      </c>
      <c r="E10" s="21">
        <v>63512</v>
      </c>
      <c r="F10" s="46" t="s">
        <v>520</v>
      </c>
    </row>
    <row r="11" spans="1:6" ht="15">
      <c r="A11" s="21" t="s">
        <v>538</v>
      </c>
      <c r="B11" s="45" t="s">
        <v>62</v>
      </c>
      <c r="C11" s="44" t="s">
        <v>135</v>
      </c>
      <c r="D11" s="44" t="s">
        <v>134</v>
      </c>
      <c r="E11" s="21"/>
      <c r="F11" s="46" t="s">
        <v>520</v>
      </c>
    </row>
    <row r="12" spans="1:6" ht="15">
      <c r="A12" s="21" t="s">
        <v>538</v>
      </c>
      <c r="B12" s="45" t="s">
        <v>62</v>
      </c>
      <c r="C12" s="44" t="s">
        <v>135</v>
      </c>
      <c r="D12" s="44" t="s">
        <v>136</v>
      </c>
      <c r="E12" s="21"/>
      <c r="F12" s="46" t="s">
        <v>520</v>
      </c>
    </row>
    <row r="13" spans="1:6" ht="15">
      <c r="A13" s="21" t="s">
        <v>538</v>
      </c>
      <c r="B13" s="45" t="s">
        <v>137</v>
      </c>
      <c r="C13" s="44" t="s">
        <v>138</v>
      </c>
      <c r="D13" s="44" t="s">
        <v>466</v>
      </c>
      <c r="E13" s="21"/>
      <c r="F13" s="46" t="s">
        <v>520</v>
      </c>
    </row>
    <row r="14" spans="1:6" ht="15">
      <c r="A14" s="21" t="s">
        <v>538</v>
      </c>
      <c r="B14" s="45" t="s">
        <v>139</v>
      </c>
      <c r="C14" s="44" t="s">
        <v>140</v>
      </c>
      <c r="D14" s="44" t="s">
        <v>552</v>
      </c>
      <c r="E14" s="21">
        <v>6738</v>
      </c>
      <c r="F14" s="46" t="s">
        <v>520</v>
      </c>
    </row>
    <row r="15" spans="1:6" ht="15">
      <c r="A15" s="21" t="s">
        <v>538</v>
      </c>
      <c r="B15" s="7" t="s">
        <v>127</v>
      </c>
      <c r="C15" s="44" t="s">
        <v>125</v>
      </c>
      <c r="D15" s="44" t="s">
        <v>141</v>
      </c>
      <c r="E15" s="21"/>
      <c r="F15" s="46" t="s">
        <v>520</v>
      </c>
    </row>
    <row r="16" spans="1:6" ht="15">
      <c r="A16" s="21" t="s">
        <v>538</v>
      </c>
      <c r="B16" s="7" t="s">
        <v>137</v>
      </c>
      <c r="C16" s="44" t="s">
        <v>142</v>
      </c>
      <c r="D16" s="44" t="s">
        <v>553</v>
      </c>
      <c r="E16" s="21">
        <v>4283</v>
      </c>
      <c r="F16" s="46" t="s">
        <v>520</v>
      </c>
    </row>
    <row r="17" spans="1:6" ht="15">
      <c r="A17" s="21" t="s">
        <v>538</v>
      </c>
      <c r="B17" s="7" t="s">
        <v>139</v>
      </c>
      <c r="C17" s="6" t="s">
        <v>145</v>
      </c>
      <c r="D17" s="6" t="s">
        <v>144</v>
      </c>
      <c r="E17" s="21"/>
      <c r="F17" s="46" t="s">
        <v>520</v>
      </c>
    </row>
    <row r="18" spans="1:6" ht="15">
      <c r="A18" s="21" t="s">
        <v>538</v>
      </c>
      <c r="B18" s="7" t="s">
        <v>146</v>
      </c>
      <c r="C18" s="6" t="s">
        <v>145</v>
      </c>
      <c r="D18" s="6" t="s">
        <v>147</v>
      </c>
      <c r="E18" s="21"/>
      <c r="F18" s="46" t="s">
        <v>520</v>
      </c>
    </row>
    <row r="19" spans="1:6" ht="15">
      <c r="A19" s="21" t="s">
        <v>538</v>
      </c>
      <c r="B19" s="7" t="s">
        <v>139</v>
      </c>
      <c r="C19" s="6" t="s">
        <v>145</v>
      </c>
      <c r="D19" s="6" t="s">
        <v>148</v>
      </c>
      <c r="E19" s="21"/>
      <c r="F19" s="46" t="s">
        <v>520</v>
      </c>
    </row>
    <row r="20" spans="1:6" ht="15">
      <c r="A20" s="21" t="s">
        <v>538</v>
      </c>
      <c r="B20" s="7" t="s">
        <v>48</v>
      </c>
      <c r="C20" s="44" t="s">
        <v>43</v>
      </c>
      <c r="D20" s="44" t="s">
        <v>554</v>
      </c>
      <c r="E20" s="21">
        <v>8646</v>
      </c>
      <c r="F20" s="46" t="s">
        <v>520</v>
      </c>
    </row>
    <row r="21" spans="1:6" ht="15">
      <c r="A21" s="21" t="s">
        <v>538</v>
      </c>
      <c r="B21" s="7" t="s">
        <v>636</v>
      </c>
      <c r="C21" s="44" t="s">
        <v>149</v>
      </c>
      <c r="D21" s="44" t="s">
        <v>554</v>
      </c>
      <c r="E21" s="21">
        <v>8545</v>
      </c>
      <c r="F21" s="46"/>
    </row>
    <row r="22" spans="1:6" ht="15">
      <c r="A22" s="21" t="s">
        <v>538</v>
      </c>
      <c r="B22" s="7" t="s">
        <v>12</v>
      </c>
      <c r="C22" s="44" t="s">
        <v>149</v>
      </c>
      <c r="D22" s="44" t="s">
        <v>40</v>
      </c>
      <c r="E22" s="21"/>
      <c r="F22" s="46" t="s">
        <v>520</v>
      </c>
    </row>
    <row r="23" spans="1:6" ht="15">
      <c r="A23" s="21" t="s">
        <v>538</v>
      </c>
      <c r="B23" s="45" t="s">
        <v>139</v>
      </c>
      <c r="C23" s="44" t="s">
        <v>143</v>
      </c>
      <c r="D23" s="44" t="s">
        <v>150</v>
      </c>
      <c r="E23" s="21"/>
      <c r="F23" s="46" t="s">
        <v>520</v>
      </c>
    </row>
    <row r="24" spans="1:6" ht="15">
      <c r="A24" s="21" t="s">
        <v>538</v>
      </c>
      <c r="B24" s="45" t="s">
        <v>139</v>
      </c>
      <c r="C24" s="44" t="s">
        <v>143</v>
      </c>
      <c r="D24" s="44" t="s">
        <v>151</v>
      </c>
      <c r="E24" s="21"/>
      <c r="F24" s="46" t="s">
        <v>520</v>
      </c>
    </row>
    <row r="25" spans="1:6" ht="15">
      <c r="A25" s="21" t="s">
        <v>538</v>
      </c>
      <c r="B25" s="45" t="s">
        <v>465</v>
      </c>
      <c r="C25" s="44" t="s">
        <v>152</v>
      </c>
      <c r="D25" s="44" t="s">
        <v>555</v>
      </c>
      <c r="E25" s="21">
        <v>6623</v>
      </c>
      <c r="F25" s="46" t="s">
        <v>520</v>
      </c>
    </row>
    <row r="26" spans="1:6" ht="15">
      <c r="A26" s="21" t="s">
        <v>538</v>
      </c>
      <c r="B26" s="45" t="s">
        <v>139</v>
      </c>
      <c r="C26" s="44" t="s">
        <v>152</v>
      </c>
      <c r="D26" s="44" t="s">
        <v>123</v>
      </c>
      <c r="E26" s="21"/>
      <c r="F26" s="46" t="s">
        <v>520</v>
      </c>
    </row>
    <row r="27" spans="1:6" ht="15">
      <c r="A27" s="21" t="s">
        <v>538</v>
      </c>
      <c r="B27" s="51" t="s">
        <v>137</v>
      </c>
      <c r="C27" s="47" t="s">
        <v>149</v>
      </c>
      <c r="D27" s="47" t="s">
        <v>557</v>
      </c>
      <c r="E27" s="21" t="s">
        <v>556</v>
      </c>
      <c r="F27" s="46" t="s">
        <v>520</v>
      </c>
    </row>
  </sheetData>
  <sheetProtection/>
  <autoFilter ref="A1:F27">
    <sortState ref="A2:F27">
      <sortCondition sortBy="value" ref="A2:A27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22.28125" style="2" customWidth="1"/>
    <col min="2" max="2" width="56.140625" style="2" customWidth="1"/>
    <col min="3" max="3" width="27.8515625" style="97" bestFit="1" customWidth="1"/>
    <col min="4" max="4" width="12.00390625" style="2" customWidth="1"/>
    <col min="5" max="5" width="33.421875" style="2" customWidth="1"/>
    <col min="6" max="6" width="14.00390625" style="2" customWidth="1"/>
    <col min="7" max="7" width="49.57421875" style="2" customWidth="1"/>
    <col min="8" max="13" width="37.7109375" style="82" customWidth="1"/>
    <col min="14" max="16384" width="9.140625" style="2" customWidth="1"/>
  </cols>
  <sheetData>
    <row r="1" spans="1:13" ht="15">
      <c r="A1" s="10" t="s">
        <v>505</v>
      </c>
      <c r="B1" s="11" t="s">
        <v>120</v>
      </c>
      <c r="C1" s="91" t="s">
        <v>9</v>
      </c>
      <c r="D1" s="11" t="s">
        <v>506</v>
      </c>
      <c r="E1" s="10" t="s">
        <v>507</v>
      </c>
      <c r="F1" s="11" t="s">
        <v>508</v>
      </c>
      <c r="G1" s="11" t="s">
        <v>664</v>
      </c>
      <c r="H1" s="79"/>
      <c r="I1" s="79"/>
      <c r="J1" s="79"/>
      <c r="K1" s="79"/>
      <c r="L1" s="79"/>
      <c r="M1" s="79"/>
    </row>
    <row r="2" spans="1:13" ht="15">
      <c r="A2" s="6" t="s">
        <v>533</v>
      </c>
      <c r="B2" s="7" t="s">
        <v>139</v>
      </c>
      <c r="C2" s="92" t="s">
        <v>153</v>
      </c>
      <c r="D2" s="46"/>
      <c r="E2" s="6" t="s">
        <v>8</v>
      </c>
      <c r="F2" s="46" t="s">
        <v>509</v>
      </c>
      <c r="G2" s="78"/>
      <c r="H2" s="80"/>
      <c r="I2" s="80"/>
      <c r="J2" s="80"/>
      <c r="K2" s="80"/>
      <c r="L2" s="80"/>
      <c r="M2" s="80"/>
    </row>
    <row r="3" spans="1:13" ht="15">
      <c r="A3" s="6" t="s">
        <v>533</v>
      </c>
      <c r="B3" s="7" t="s">
        <v>139</v>
      </c>
      <c r="C3" s="92" t="s">
        <v>155</v>
      </c>
      <c r="D3" s="46"/>
      <c r="E3" s="6" t="s">
        <v>154</v>
      </c>
      <c r="F3" s="46" t="s">
        <v>509</v>
      </c>
      <c r="G3" s="78"/>
      <c r="H3" s="80"/>
      <c r="I3" s="80"/>
      <c r="J3" s="80"/>
      <c r="K3" s="80"/>
      <c r="L3" s="80"/>
      <c r="M3" s="80"/>
    </row>
    <row r="4" spans="1:13" ht="15">
      <c r="A4" s="6" t="s">
        <v>533</v>
      </c>
      <c r="B4" s="7" t="s">
        <v>139</v>
      </c>
      <c r="C4" s="92" t="s">
        <v>156</v>
      </c>
      <c r="D4" s="46"/>
      <c r="E4" s="6" t="s">
        <v>154</v>
      </c>
      <c r="F4" s="46" t="s">
        <v>509</v>
      </c>
      <c r="G4" s="78"/>
      <c r="H4" s="80"/>
      <c r="I4" s="80"/>
      <c r="J4" s="80"/>
      <c r="K4" s="80"/>
      <c r="L4" s="80"/>
      <c r="M4" s="80"/>
    </row>
    <row r="5" spans="1:13" ht="15">
      <c r="A5" s="6" t="s">
        <v>533</v>
      </c>
      <c r="B5" s="7" t="s">
        <v>139</v>
      </c>
      <c r="C5" s="92" t="s">
        <v>157</v>
      </c>
      <c r="D5" s="46"/>
      <c r="E5" s="6" t="s">
        <v>154</v>
      </c>
      <c r="F5" s="46" t="s">
        <v>509</v>
      </c>
      <c r="G5" s="78"/>
      <c r="H5" s="80"/>
      <c r="I5" s="80"/>
      <c r="J5" s="80"/>
      <c r="K5" s="80"/>
      <c r="L5" s="80"/>
      <c r="M5" s="80"/>
    </row>
    <row r="6" spans="1:13" ht="15">
      <c r="A6" s="6" t="s">
        <v>533</v>
      </c>
      <c r="B6" s="7" t="s">
        <v>139</v>
      </c>
      <c r="C6" s="92" t="s">
        <v>155</v>
      </c>
      <c r="D6" s="46"/>
      <c r="E6" s="6" t="str">
        <f>$E$5</f>
        <v>Charing Cross Postgraduate Centre</v>
      </c>
      <c r="F6" s="46" t="s">
        <v>509</v>
      </c>
      <c r="G6" s="78"/>
      <c r="H6" s="80"/>
      <c r="I6" s="80"/>
      <c r="J6" s="80"/>
      <c r="K6" s="80"/>
      <c r="L6" s="80"/>
      <c r="M6" s="80"/>
    </row>
    <row r="7" spans="1:13" ht="25.5">
      <c r="A7" s="6" t="s">
        <v>537</v>
      </c>
      <c r="B7" s="7" t="s">
        <v>159</v>
      </c>
      <c r="C7" s="92" t="s">
        <v>30</v>
      </c>
      <c r="D7" s="46"/>
      <c r="E7" s="6" t="s">
        <v>46</v>
      </c>
      <c r="F7" s="46" t="s">
        <v>509</v>
      </c>
      <c r="G7" s="78" t="s">
        <v>475</v>
      </c>
      <c r="H7" s="81"/>
      <c r="I7" s="81"/>
      <c r="J7" s="81"/>
      <c r="K7" s="81"/>
      <c r="L7" s="81"/>
      <c r="M7" s="81"/>
    </row>
    <row r="8" spans="1:13" ht="15">
      <c r="A8" s="6" t="s">
        <v>537</v>
      </c>
      <c r="B8" s="7" t="s">
        <v>641</v>
      </c>
      <c r="C8" s="92" t="s">
        <v>640</v>
      </c>
      <c r="D8" s="46"/>
      <c r="E8" s="6" t="s">
        <v>46</v>
      </c>
      <c r="F8" s="46" t="s">
        <v>509</v>
      </c>
      <c r="G8" s="78"/>
      <c r="H8" s="81"/>
      <c r="I8" s="81"/>
      <c r="J8" s="81"/>
      <c r="K8" s="81"/>
      <c r="L8" s="81"/>
      <c r="M8" s="81"/>
    </row>
    <row r="9" spans="1:13" ht="30">
      <c r="A9" s="6" t="s">
        <v>537</v>
      </c>
      <c r="B9" s="7" t="s">
        <v>160</v>
      </c>
      <c r="C9" s="93"/>
      <c r="D9" s="46"/>
      <c r="E9" s="6" t="s">
        <v>46</v>
      </c>
      <c r="F9" s="46" t="s">
        <v>509</v>
      </c>
      <c r="G9" s="7" t="s">
        <v>474</v>
      </c>
      <c r="H9" s="80"/>
      <c r="I9" s="80"/>
      <c r="J9" s="80"/>
      <c r="K9" s="80"/>
      <c r="L9" s="80"/>
      <c r="M9" s="80"/>
    </row>
    <row r="10" spans="1:13" ht="51">
      <c r="A10" s="6" t="s">
        <v>537</v>
      </c>
      <c r="B10" s="7" t="s">
        <v>161</v>
      </c>
      <c r="C10" s="92" t="s">
        <v>97</v>
      </c>
      <c r="D10" s="46"/>
      <c r="E10" s="6" t="s">
        <v>46</v>
      </c>
      <c r="F10" s="46" t="s">
        <v>509</v>
      </c>
      <c r="G10" s="78" t="s">
        <v>473</v>
      </c>
      <c r="H10" s="80"/>
      <c r="I10" s="80"/>
      <c r="J10" s="80"/>
      <c r="K10" s="80"/>
      <c r="L10" s="80"/>
      <c r="M10" s="80"/>
    </row>
    <row r="11" spans="1:13" ht="15">
      <c r="A11" s="6" t="s">
        <v>537</v>
      </c>
      <c r="B11" s="7" t="s">
        <v>48</v>
      </c>
      <c r="C11" s="92" t="s">
        <v>211</v>
      </c>
      <c r="D11" s="46"/>
      <c r="E11" s="6" t="s">
        <v>46</v>
      </c>
      <c r="F11" s="46" t="s">
        <v>509</v>
      </c>
      <c r="G11" s="78"/>
      <c r="H11" s="80"/>
      <c r="I11" s="80"/>
      <c r="J11" s="80"/>
      <c r="K11" s="80"/>
      <c r="L11" s="80"/>
      <c r="M11" s="80"/>
    </row>
    <row r="12" spans="1:13" ht="63.75">
      <c r="A12" s="6" t="s">
        <v>537</v>
      </c>
      <c r="B12" s="7" t="s">
        <v>624</v>
      </c>
      <c r="C12" s="92" t="s">
        <v>494</v>
      </c>
      <c r="D12" s="46"/>
      <c r="E12" s="6" t="s">
        <v>46</v>
      </c>
      <c r="F12" s="46" t="s">
        <v>509</v>
      </c>
      <c r="G12" s="78" t="s">
        <v>625</v>
      </c>
      <c r="H12" s="80"/>
      <c r="I12" s="80"/>
      <c r="J12" s="80"/>
      <c r="K12" s="80"/>
      <c r="L12" s="80"/>
      <c r="M12" s="80"/>
    </row>
    <row r="13" spans="1:13" ht="89.25">
      <c r="A13" s="6" t="s">
        <v>537</v>
      </c>
      <c r="B13" s="7" t="s">
        <v>483</v>
      </c>
      <c r="C13" s="92" t="s">
        <v>495</v>
      </c>
      <c r="D13" s="46"/>
      <c r="E13" s="6" t="s">
        <v>46</v>
      </c>
      <c r="F13" s="46" t="s">
        <v>509</v>
      </c>
      <c r="G13" s="78" t="s">
        <v>481</v>
      </c>
      <c r="H13" s="80"/>
      <c r="I13" s="80"/>
      <c r="J13" s="80"/>
      <c r="K13" s="80"/>
      <c r="L13" s="80"/>
      <c r="M13" s="80"/>
    </row>
    <row r="14" spans="1:13" ht="76.5">
      <c r="A14" s="6" t="s">
        <v>537</v>
      </c>
      <c r="B14" s="7" t="s">
        <v>603</v>
      </c>
      <c r="C14" s="92" t="s">
        <v>496</v>
      </c>
      <c r="D14" s="46"/>
      <c r="E14" s="6" t="s">
        <v>46</v>
      </c>
      <c r="F14" s="46" t="s">
        <v>509</v>
      </c>
      <c r="G14" s="78" t="s">
        <v>604</v>
      </c>
      <c r="H14" s="80"/>
      <c r="I14" s="80"/>
      <c r="J14" s="80"/>
      <c r="K14" s="80"/>
      <c r="L14" s="80"/>
      <c r="M14" s="80"/>
    </row>
    <row r="15" spans="1:13" ht="63.75">
      <c r="A15" s="6" t="s">
        <v>537</v>
      </c>
      <c r="B15" s="7" t="s">
        <v>626</v>
      </c>
      <c r="C15" s="92" t="s">
        <v>497</v>
      </c>
      <c r="D15" s="46"/>
      <c r="E15" s="6" t="s">
        <v>46</v>
      </c>
      <c r="F15" s="46" t="s">
        <v>509</v>
      </c>
      <c r="G15" s="78" t="s">
        <v>627</v>
      </c>
      <c r="H15" s="80"/>
      <c r="I15" s="80"/>
      <c r="J15" s="80"/>
      <c r="K15" s="80"/>
      <c r="L15" s="80"/>
      <c r="M15" s="80"/>
    </row>
    <row r="16" spans="1:13" ht="38.25">
      <c r="A16" s="6" t="s">
        <v>537</v>
      </c>
      <c r="B16" s="7" t="s">
        <v>484</v>
      </c>
      <c r="C16" s="92" t="s">
        <v>498</v>
      </c>
      <c r="D16" s="46"/>
      <c r="E16" s="6" t="s">
        <v>46</v>
      </c>
      <c r="F16" s="46" t="s">
        <v>509</v>
      </c>
      <c r="G16" s="78" t="s">
        <v>476</v>
      </c>
      <c r="H16" s="80"/>
      <c r="I16" s="80"/>
      <c r="J16" s="80"/>
      <c r="K16" s="80"/>
      <c r="L16" s="80"/>
      <c r="M16" s="80"/>
    </row>
    <row r="17" spans="1:13" ht="38.25">
      <c r="A17" s="6" t="s">
        <v>537</v>
      </c>
      <c r="B17" s="7" t="s">
        <v>485</v>
      </c>
      <c r="C17" s="92" t="s">
        <v>499</v>
      </c>
      <c r="D17" s="46"/>
      <c r="E17" s="6" t="s">
        <v>46</v>
      </c>
      <c r="F17" s="46" t="s">
        <v>509</v>
      </c>
      <c r="G17" s="78" t="s">
        <v>477</v>
      </c>
      <c r="H17" s="80"/>
      <c r="I17" s="80"/>
      <c r="J17" s="80"/>
      <c r="K17" s="80"/>
      <c r="L17" s="80"/>
      <c r="M17" s="80"/>
    </row>
    <row r="18" spans="1:13" ht="15">
      <c r="A18" s="6" t="s">
        <v>537</v>
      </c>
      <c r="B18" s="7" t="s">
        <v>482</v>
      </c>
      <c r="C18" s="92" t="s">
        <v>500</v>
      </c>
      <c r="D18" s="46"/>
      <c r="E18" s="6" t="s">
        <v>46</v>
      </c>
      <c r="F18" s="46" t="s">
        <v>509</v>
      </c>
      <c r="G18" s="78"/>
      <c r="H18" s="80"/>
      <c r="I18" s="80"/>
      <c r="J18" s="80"/>
      <c r="K18" s="80"/>
      <c r="L18" s="80"/>
      <c r="M18" s="80"/>
    </row>
    <row r="19" spans="1:13" ht="25.5">
      <c r="A19" s="6" t="s">
        <v>537</v>
      </c>
      <c r="B19" s="7" t="s">
        <v>486</v>
      </c>
      <c r="C19" s="92" t="s">
        <v>501</v>
      </c>
      <c r="D19" s="46"/>
      <c r="E19" s="6" t="s">
        <v>46</v>
      </c>
      <c r="F19" s="46" t="s">
        <v>509</v>
      </c>
      <c r="G19" s="78" t="s">
        <v>478</v>
      </c>
      <c r="H19" s="80"/>
      <c r="I19" s="80"/>
      <c r="J19" s="80"/>
      <c r="K19" s="80"/>
      <c r="L19" s="80"/>
      <c r="M19" s="80"/>
    </row>
    <row r="20" spans="1:13" ht="25.5">
      <c r="A20" s="6" t="s">
        <v>537</v>
      </c>
      <c r="B20" s="7" t="s">
        <v>487</v>
      </c>
      <c r="C20" s="92" t="s">
        <v>502</v>
      </c>
      <c r="D20" s="46"/>
      <c r="E20" s="6" t="s">
        <v>46</v>
      </c>
      <c r="F20" s="46" t="s">
        <v>509</v>
      </c>
      <c r="G20" s="78" t="s">
        <v>479</v>
      </c>
      <c r="H20" s="80"/>
      <c r="I20" s="80"/>
      <c r="J20" s="80"/>
      <c r="K20" s="80"/>
      <c r="L20" s="80"/>
      <c r="M20" s="80"/>
    </row>
    <row r="21" spans="1:13" ht="76.5">
      <c r="A21" s="6" t="s">
        <v>537</v>
      </c>
      <c r="B21" s="7" t="s">
        <v>612</v>
      </c>
      <c r="C21" s="94" t="s">
        <v>613</v>
      </c>
      <c r="D21" s="46"/>
      <c r="E21" s="6" t="s">
        <v>46</v>
      </c>
      <c r="F21" s="46" t="s">
        <v>509</v>
      </c>
      <c r="G21" s="78" t="s">
        <v>614</v>
      </c>
      <c r="H21" s="80"/>
      <c r="I21" s="80"/>
      <c r="J21" s="80"/>
      <c r="K21" s="80"/>
      <c r="L21" s="80"/>
      <c r="M21" s="80"/>
    </row>
    <row r="22" spans="1:13" ht="15">
      <c r="A22" s="6" t="s">
        <v>537</v>
      </c>
      <c r="B22" s="7" t="s">
        <v>621</v>
      </c>
      <c r="C22" s="108" t="s">
        <v>622</v>
      </c>
      <c r="D22" s="46"/>
      <c r="E22" s="6" t="s">
        <v>46</v>
      </c>
      <c r="F22" s="46" t="s">
        <v>509</v>
      </c>
      <c r="G22" s="67" t="s">
        <v>623</v>
      </c>
      <c r="H22" s="80"/>
      <c r="I22" s="80"/>
      <c r="J22" s="80"/>
      <c r="K22" s="80"/>
      <c r="L22" s="80"/>
      <c r="M22" s="80"/>
    </row>
    <row r="23" spans="1:13" ht="15">
      <c r="A23" s="6" t="s">
        <v>537</v>
      </c>
      <c r="B23" s="7" t="s">
        <v>618</v>
      </c>
      <c r="C23" s="109" t="s">
        <v>619</v>
      </c>
      <c r="D23" s="46"/>
      <c r="E23" s="6" t="s">
        <v>46</v>
      </c>
      <c r="F23" s="46" t="s">
        <v>509</v>
      </c>
      <c r="G23" s="67" t="s">
        <v>620</v>
      </c>
      <c r="H23" s="80"/>
      <c r="I23" s="80"/>
      <c r="J23" s="80"/>
      <c r="K23" s="80"/>
      <c r="L23" s="80"/>
      <c r="M23" s="80"/>
    </row>
    <row r="24" spans="1:13" ht="64.5">
      <c r="A24" s="6" t="s">
        <v>537</v>
      </c>
      <c r="B24" s="7" t="s">
        <v>615</v>
      </c>
      <c r="C24" s="95" t="s">
        <v>616</v>
      </c>
      <c r="D24" s="46"/>
      <c r="E24" s="6" t="s">
        <v>46</v>
      </c>
      <c r="F24" s="46" t="s">
        <v>509</v>
      </c>
      <c r="G24" s="78" t="s">
        <v>617</v>
      </c>
      <c r="H24" s="80"/>
      <c r="I24" s="80"/>
      <c r="J24" s="80"/>
      <c r="K24" s="80"/>
      <c r="L24" s="80"/>
      <c r="M24" s="80"/>
    </row>
    <row r="25" spans="1:13" ht="63.75">
      <c r="A25" s="6" t="s">
        <v>537</v>
      </c>
      <c r="B25" s="7" t="s">
        <v>610</v>
      </c>
      <c r="C25" s="92" t="str">
        <f>'[1]Sheet1'!$G$19</f>
        <v>020 7862 8511</v>
      </c>
      <c r="D25" s="46"/>
      <c r="E25" s="6" t="s">
        <v>46</v>
      </c>
      <c r="F25" s="46" t="s">
        <v>509</v>
      </c>
      <c r="G25" s="67" t="s">
        <v>611</v>
      </c>
      <c r="H25" s="80"/>
      <c r="I25" s="80"/>
      <c r="J25" s="80"/>
      <c r="K25" s="80"/>
      <c r="L25" s="80"/>
      <c r="M25" s="80"/>
    </row>
    <row r="26" spans="1:13" ht="38.25">
      <c r="A26" s="6" t="s">
        <v>537</v>
      </c>
      <c r="B26" s="7" t="s">
        <v>488</v>
      </c>
      <c r="C26" s="92" t="s">
        <v>158</v>
      </c>
      <c r="D26" s="46"/>
      <c r="E26" s="6" t="s">
        <v>46</v>
      </c>
      <c r="F26" s="46" t="s">
        <v>509</v>
      </c>
      <c r="G26" s="78" t="s">
        <v>480</v>
      </c>
      <c r="H26" s="80"/>
      <c r="I26" s="80"/>
      <c r="J26" s="80"/>
      <c r="K26" s="80"/>
      <c r="L26" s="80"/>
      <c r="M26" s="80"/>
    </row>
    <row r="27" spans="1:13" ht="30">
      <c r="A27" s="6" t="s">
        <v>533</v>
      </c>
      <c r="B27" s="7" t="s">
        <v>139</v>
      </c>
      <c r="C27" s="92" t="s">
        <v>19</v>
      </c>
      <c r="D27" s="46"/>
      <c r="E27" s="7" t="s">
        <v>170</v>
      </c>
      <c r="F27" s="46" t="s">
        <v>509</v>
      </c>
      <c r="G27" s="78"/>
      <c r="H27" s="80"/>
      <c r="I27" s="80"/>
      <c r="J27" s="80"/>
      <c r="K27" s="80"/>
      <c r="L27" s="80"/>
      <c r="M27" s="80"/>
    </row>
    <row r="28" spans="1:13" ht="15">
      <c r="A28" s="6" t="s">
        <v>533</v>
      </c>
      <c r="B28" s="7" t="s">
        <v>139</v>
      </c>
      <c r="C28" s="92" t="s">
        <v>567</v>
      </c>
      <c r="D28" s="46"/>
      <c r="E28" s="6" t="s">
        <v>20</v>
      </c>
      <c r="F28" s="46" t="s">
        <v>509</v>
      </c>
      <c r="G28" s="78"/>
      <c r="H28" s="80"/>
      <c r="I28" s="80"/>
      <c r="J28" s="80"/>
      <c r="K28" s="80"/>
      <c r="L28" s="80"/>
      <c r="M28" s="80"/>
    </row>
    <row r="29" spans="1:13" ht="18.75" customHeight="1">
      <c r="A29" s="6" t="s">
        <v>533</v>
      </c>
      <c r="B29" s="7" t="s">
        <v>139</v>
      </c>
      <c r="C29" s="92" t="s">
        <v>162</v>
      </c>
      <c r="D29" s="46"/>
      <c r="E29" s="6" t="s">
        <v>20</v>
      </c>
      <c r="F29" s="46" t="s">
        <v>509</v>
      </c>
      <c r="G29" s="78"/>
      <c r="H29" s="80"/>
      <c r="I29" s="80"/>
      <c r="J29" s="80"/>
      <c r="K29" s="80"/>
      <c r="L29" s="80"/>
      <c r="M29" s="80"/>
    </row>
    <row r="30" spans="1:13" ht="15">
      <c r="A30" s="6" t="s">
        <v>533</v>
      </c>
      <c r="B30" s="7" t="s">
        <v>139</v>
      </c>
      <c r="C30" s="92" t="s">
        <v>163</v>
      </c>
      <c r="D30" s="46"/>
      <c r="E30" s="6" t="s">
        <v>20</v>
      </c>
      <c r="F30" s="46" t="s">
        <v>509</v>
      </c>
      <c r="G30" s="78"/>
      <c r="H30" s="80"/>
      <c r="I30" s="80"/>
      <c r="J30" s="80"/>
      <c r="K30" s="80"/>
      <c r="L30" s="80"/>
      <c r="M30" s="80"/>
    </row>
    <row r="31" spans="1:13" ht="15">
      <c r="A31" s="6" t="s">
        <v>533</v>
      </c>
      <c r="B31" s="7" t="s">
        <v>139</v>
      </c>
      <c r="C31" s="92" t="s">
        <v>164</v>
      </c>
      <c r="D31" s="46"/>
      <c r="E31" s="6" t="s">
        <v>20</v>
      </c>
      <c r="F31" s="46" t="s">
        <v>509</v>
      </c>
      <c r="G31" s="78"/>
      <c r="H31" s="80"/>
      <c r="I31" s="80"/>
      <c r="J31" s="80"/>
      <c r="K31" s="80"/>
      <c r="L31" s="80"/>
      <c r="M31" s="80"/>
    </row>
    <row r="32" spans="1:13" ht="15">
      <c r="A32" s="6" t="s">
        <v>533</v>
      </c>
      <c r="B32" s="7" t="s">
        <v>665</v>
      </c>
      <c r="C32" s="92" t="s">
        <v>568</v>
      </c>
      <c r="D32" s="68">
        <v>5331</v>
      </c>
      <c r="E32" s="6" t="s">
        <v>23</v>
      </c>
      <c r="F32" s="46" t="s">
        <v>509</v>
      </c>
      <c r="G32" s="78"/>
      <c r="H32" s="80"/>
      <c r="I32" s="80"/>
      <c r="J32" s="80"/>
      <c r="K32" s="80"/>
      <c r="L32" s="80"/>
      <c r="M32" s="80"/>
    </row>
    <row r="33" spans="1:13" ht="15">
      <c r="A33" s="6" t="s">
        <v>533</v>
      </c>
      <c r="B33" s="7" t="s">
        <v>139</v>
      </c>
      <c r="C33" s="92" t="s">
        <v>165</v>
      </c>
      <c r="D33" s="46"/>
      <c r="E33" s="6" t="s">
        <v>25</v>
      </c>
      <c r="F33" s="46" t="s">
        <v>509</v>
      </c>
      <c r="G33" s="78"/>
      <c r="H33" s="80"/>
      <c r="I33" s="80"/>
      <c r="J33" s="80"/>
      <c r="K33" s="80"/>
      <c r="L33" s="80"/>
      <c r="M33" s="80"/>
    </row>
    <row r="34" spans="1:13" ht="15">
      <c r="A34" s="6" t="s">
        <v>533</v>
      </c>
      <c r="B34" s="7" t="s">
        <v>139</v>
      </c>
      <c r="C34" s="92" t="s">
        <v>15</v>
      </c>
      <c r="D34" s="46"/>
      <c r="E34" s="7" t="s">
        <v>47</v>
      </c>
      <c r="F34" s="46" t="s">
        <v>509</v>
      </c>
      <c r="G34" s="78"/>
      <c r="H34" s="80"/>
      <c r="I34" s="80"/>
      <c r="J34" s="80"/>
      <c r="K34" s="80"/>
      <c r="L34" s="80"/>
      <c r="M34" s="80"/>
    </row>
    <row r="35" spans="1:13" ht="15">
      <c r="A35" s="6" t="s">
        <v>533</v>
      </c>
      <c r="B35" s="7" t="s">
        <v>139</v>
      </c>
      <c r="C35" s="92" t="s">
        <v>167</v>
      </c>
      <c r="D35" s="46"/>
      <c r="E35" s="7" t="s">
        <v>166</v>
      </c>
      <c r="F35" s="46" t="s">
        <v>509</v>
      </c>
      <c r="G35" s="78"/>
      <c r="H35" s="80"/>
      <c r="I35" s="80"/>
      <c r="J35" s="80"/>
      <c r="K35" s="80"/>
      <c r="L35" s="80"/>
      <c r="M35" s="80"/>
    </row>
    <row r="36" spans="1:13" ht="15">
      <c r="A36" s="44" t="s">
        <v>533</v>
      </c>
      <c r="B36" s="7" t="s">
        <v>139</v>
      </c>
      <c r="C36" s="92" t="s">
        <v>169</v>
      </c>
      <c r="D36" s="46"/>
      <c r="E36" s="7" t="s">
        <v>168</v>
      </c>
      <c r="F36" s="46" t="s">
        <v>509</v>
      </c>
      <c r="G36" s="78"/>
      <c r="H36" s="80"/>
      <c r="I36" s="80"/>
      <c r="J36" s="80"/>
      <c r="K36" s="80"/>
      <c r="L36" s="80"/>
      <c r="M36" s="80"/>
    </row>
    <row r="37" spans="1:13" ht="30">
      <c r="A37" s="44" t="s">
        <v>533</v>
      </c>
      <c r="B37" s="7" t="s">
        <v>62</v>
      </c>
      <c r="C37" s="92" t="s">
        <v>171</v>
      </c>
      <c r="D37" s="46"/>
      <c r="E37" s="7" t="s">
        <v>170</v>
      </c>
      <c r="F37" s="46" t="s">
        <v>509</v>
      </c>
      <c r="G37" s="78"/>
      <c r="H37" s="80"/>
      <c r="I37" s="80"/>
      <c r="J37" s="80"/>
      <c r="K37" s="80"/>
      <c r="L37" s="80"/>
      <c r="M37" s="80"/>
    </row>
    <row r="38" spans="1:13" ht="15">
      <c r="A38" s="44" t="s">
        <v>533</v>
      </c>
      <c r="B38" s="7" t="s">
        <v>139</v>
      </c>
      <c r="C38" s="92" t="s">
        <v>173</v>
      </c>
      <c r="D38" s="46"/>
      <c r="E38" s="7" t="s">
        <v>172</v>
      </c>
      <c r="F38" s="46" t="s">
        <v>509</v>
      </c>
      <c r="G38" s="78"/>
      <c r="H38" s="80"/>
      <c r="I38" s="80"/>
      <c r="J38" s="80"/>
      <c r="K38" s="80"/>
      <c r="L38" s="80"/>
      <c r="M38" s="80"/>
    </row>
    <row r="39" spans="1:13" ht="15">
      <c r="A39" s="44" t="s">
        <v>533</v>
      </c>
      <c r="B39" s="7" t="s">
        <v>139</v>
      </c>
      <c r="C39" s="92" t="s">
        <v>174</v>
      </c>
      <c r="D39" s="46"/>
      <c r="E39" s="7" t="s">
        <v>172</v>
      </c>
      <c r="F39" s="46" t="s">
        <v>509</v>
      </c>
      <c r="G39" s="78"/>
      <c r="H39" s="80"/>
      <c r="I39" s="80"/>
      <c r="J39" s="80"/>
      <c r="K39" s="80"/>
      <c r="L39" s="80"/>
      <c r="M39" s="80"/>
    </row>
    <row r="40" spans="1:13" ht="15">
      <c r="A40" s="44" t="s">
        <v>533</v>
      </c>
      <c r="B40" s="7" t="s">
        <v>139</v>
      </c>
      <c r="C40" s="92" t="s">
        <v>175</v>
      </c>
      <c r="D40" s="46"/>
      <c r="E40" s="7" t="s">
        <v>172</v>
      </c>
      <c r="F40" s="46" t="s">
        <v>509</v>
      </c>
      <c r="G40" s="78"/>
      <c r="H40" s="80"/>
      <c r="I40" s="80"/>
      <c r="J40" s="80"/>
      <c r="K40" s="80"/>
      <c r="L40" s="80"/>
      <c r="M40" s="80"/>
    </row>
    <row r="41" spans="1:13" ht="15">
      <c r="A41" s="44" t="s">
        <v>533</v>
      </c>
      <c r="B41" s="7" t="s">
        <v>139</v>
      </c>
      <c r="C41" s="92" t="s">
        <v>176</v>
      </c>
      <c r="D41" s="46"/>
      <c r="E41" s="7" t="s">
        <v>172</v>
      </c>
      <c r="F41" s="46" t="s">
        <v>509</v>
      </c>
      <c r="G41" s="78"/>
      <c r="H41" s="80"/>
      <c r="I41" s="80"/>
      <c r="J41" s="80"/>
      <c r="K41" s="80"/>
      <c r="L41" s="80"/>
      <c r="M41" s="80"/>
    </row>
    <row r="42" spans="1:13" ht="15">
      <c r="A42" s="44" t="s">
        <v>533</v>
      </c>
      <c r="B42" s="7" t="s">
        <v>139</v>
      </c>
      <c r="C42" s="92" t="s">
        <v>178</v>
      </c>
      <c r="D42" s="46"/>
      <c r="E42" s="7" t="s">
        <v>177</v>
      </c>
      <c r="F42" s="46" t="s">
        <v>509</v>
      </c>
      <c r="G42" s="78"/>
      <c r="H42" s="80"/>
      <c r="I42" s="80"/>
      <c r="J42" s="80"/>
      <c r="K42" s="80"/>
      <c r="L42" s="80"/>
      <c r="M42" s="80"/>
    </row>
    <row r="43" spans="1:13" ht="15">
      <c r="A43" s="44" t="s">
        <v>533</v>
      </c>
      <c r="B43" s="7" t="s">
        <v>139</v>
      </c>
      <c r="C43" s="92" t="s">
        <v>179</v>
      </c>
      <c r="D43" s="46"/>
      <c r="E43" s="7" t="s">
        <v>177</v>
      </c>
      <c r="F43" s="46" t="s">
        <v>509</v>
      </c>
      <c r="G43" s="78"/>
      <c r="H43" s="80"/>
      <c r="I43" s="80"/>
      <c r="J43" s="80"/>
      <c r="K43" s="80"/>
      <c r="L43" s="80"/>
      <c r="M43" s="80"/>
    </row>
    <row r="44" spans="1:13" ht="45">
      <c r="A44" s="44" t="s">
        <v>533</v>
      </c>
      <c r="B44" s="7" t="s">
        <v>139</v>
      </c>
      <c r="C44" s="92" t="s">
        <v>570</v>
      </c>
      <c r="D44" s="68">
        <v>2051</v>
      </c>
      <c r="E44" s="7" t="s">
        <v>180</v>
      </c>
      <c r="F44" s="46" t="s">
        <v>509</v>
      </c>
      <c r="G44" s="78"/>
      <c r="H44" s="80"/>
      <c r="I44" s="80"/>
      <c r="J44" s="80"/>
      <c r="K44" s="80"/>
      <c r="L44" s="80"/>
      <c r="M44" s="80"/>
    </row>
    <row r="45" spans="1:13" ht="45">
      <c r="A45" s="44" t="s">
        <v>533</v>
      </c>
      <c r="B45" s="7" t="s">
        <v>139</v>
      </c>
      <c r="C45" s="92" t="s">
        <v>570</v>
      </c>
      <c r="D45" s="46" t="s">
        <v>569</v>
      </c>
      <c r="E45" s="7" t="s">
        <v>180</v>
      </c>
      <c r="F45" s="46" t="s">
        <v>509</v>
      </c>
      <c r="G45" s="78"/>
      <c r="H45" s="80"/>
      <c r="I45" s="80"/>
      <c r="J45" s="80"/>
      <c r="K45" s="80"/>
      <c r="L45" s="80"/>
      <c r="M45" s="80"/>
    </row>
    <row r="46" spans="1:13" ht="30">
      <c r="A46" s="44" t="s">
        <v>533</v>
      </c>
      <c r="B46" s="7" t="s">
        <v>139</v>
      </c>
      <c r="C46" s="92" t="s">
        <v>456</v>
      </c>
      <c r="D46" s="46"/>
      <c r="E46" s="7" t="s">
        <v>181</v>
      </c>
      <c r="F46" s="46" t="s">
        <v>509</v>
      </c>
      <c r="G46" s="78"/>
      <c r="H46" s="80"/>
      <c r="I46" s="80"/>
      <c r="J46" s="80"/>
      <c r="K46" s="80"/>
      <c r="L46" s="80"/>
      <c r="M46" s="80"/>
    </row>
    <row r="47" spans="1:13" ht="30">
      <c r="A47" s="44" t="s">
        <v>533</v>
      </c>
      <c r="B47" s="7" t="s">
        <v>139</v>
      </c>
      <c r="C47" s="92" t="s">
        <v>182</v>
      </c>
      <c r="D47" s="46"/>
      <c r="E47" s="7" t="s">
        <v>181</v>
      </c>
      <c r="F47" s="46" t="s">
        <v>509</v>
      </c>
      <c r="G47" s="78"/>
      <c r="H47" s="80"/>
      <c r="I47" s="80"/>
      <c r="J47" s="80"/>
      <c r="K47" s="80"/>
      <c r="L47" s="80"/>
      <c r="M47" s="80"/>
    </row>
    <row r="48" spans="1:13" ht="30">
      <c r="A48" s="44" t="s">
        <v>533</v>
      </c>
      <c r="B48" s="7" t="s">
        <v>139</v>
      </c>
      <c r="C48" s="92" t="s">
        <v>183</v>
      </c>
      <c r="D48" s="46"/>
      <c r="E48" s="7" t="s">
        <v>181</v>
      </c>
      <c r="F48" s="46" t="s">
        <v>509</v>
      </c>
      <c r="G48" s="78"/>
      <c r="H48" s="80"/>
      <c r="I48" s="80"/>
      <c r="J48" s="80"/>
      <c r="K48" s="80"/>
      <c r="L48" s="80"/>
      <c r="M48" s="80"/>
    </row>
    <row r="49" spans="1:13" ht="30">
      <c r="A49" s="44" t="s">
        <v>533</v>
      </c>
      <c r="B49" s="7" t="s">
        <v>139</v>
      </c>
      <c r="C49" s="92" t="s">
        <v>184</v>
      </c>
      <c r="D49" s="46"/>
      <c r="E49" s="7" t="s">
        <v>181</v>
      </c>
      <c r="F49" s="46" t="s">
        <v>509</v>
      </c>
      <c r="G49" s="78"/>
      <c r="H49" s="80"/>
      <c r="I49" s="80"/>
      <c r="J49" s="80"/>
      <c r="K49" s="80"/>
      <c r="L49" s="80"/>
      <c r="M49" s="80"/>
    </row>
    <row r="50" spans="1:13" ht="30">
      <c r="A50" s="44" t="s">
        <v>533</v>
      </c>
      <c r="B50" s="7" t="s">
        <v>139</v>
      </c>
      <c r="C50" s="92" t="s">
        <v>185</v>
      </c>
      <c r="D50" s="46"/>
      <c r="E50" s="7" t="s">
        <v>181</v>
      </c>
      <c r="F50" s="46" t="s">
        <v>509</v>
      </c>
      <c r="G50" s="78"/>
      <c r="H50" s="80"/>
      <c r="I50" s="80"/>
      <c r="J50" s="80"/>
      <c r="K50" s="80"/>
      <c r="L50" s="80"/>
      <c r="M50" s="80"/>
    </row>
    <row r="51" spans="1:13" ht="30">
      <c r="A51" s="44" t="s">
        <v>533</v>
      </c>
      <c r="B51" s="7" t="s">
        <v>139</v>
      </c>
      <c r="C51" s="92" t="s">
        <v>186</v>
      </c>
      <c r="D51" s="46"/>
      <c r="E51" s="7" t="s">
        <v>181</v>
      </c>
      <c r="F51" s="46" t="s">
        <v>509</v>
      </c>
      <c r="G51" s="78"/>
      <c r="H51" s="80"/>
      <c r="I51" s="80"/>
      <c r="J51" s="80"/>
      <c r="K51" s="80"/>
      <c r="L51" s="80"/>
      <c r="M51" s="80"/>
    </row>
    <row r="52" spans="1:13" ht="30">
      <c r="A52" s="44" t="s">
        <v>533</v>
      </c>
      <c r="B52" s="7" t="s">
        <v>139</v>
      </c>
      <c r="C52" s="92" t="s">
        <v>187</v>
      </c>
      <c r="D52" s="46"/>
      <c r="E52" s="7" t="s">
        <v>181</v>
      </c>
      <c r="F52" s="46" t="s">
        <v>509</v>
      </c>
      <c r="G52" s="78"/>
      <c r="H52" s="80"/>
      <c r="I52" s="80"/>
      <c r="J52" s="80"/>
      <c r="K52" s="80"/>
      <c r="L52" s="80"/>
      <c r="M52" s="80"/>
    </row>
    <row r="53" spans="1:13" ht="30">
      <c r="A53" s="44" t="s">
        <v>533</v>
      </c>
      <c r="B53" s="7" t="s">
        <v>139</v>
      </c>
      <c r="C53" s="92" t="s">
        <v>455</v>
      </c>
      <c r="D53" s="46"/>
      <c r="E53" s="7" t="str">
        <f>$E$52</f>
        <v>Barnet and Chase Farm Hospitals NHS Trust</v>
      </c>
      <c r="F53" s="46" t="s">
        <v>509</v>
      </c>
      <c r="G53" s="78"/>
      <c r="H53" s="80"/>
      <c r="I53" s="80"/>
      <c r="J53" s="80"/>
      <c r="K53" s="80"/>
      <c r="L53" s="80"/>
      <c r="M53" s="80"/>
    </row>
    <row r="54" spans="1:13" ht="30">
      <c r="A54" s="44" t="s">
        <v>533</v>
      </c>
      <c r="B54" s="7" t="s">
        <v>139</v>
      </c>
      <c r="C54" s="92" t="s">
        <v>136</v>
      </c>
      <c r="D54" s="46"/>
      <c r="E54" s="7" t="s">
        <v>454</v>
      </c>
      <c r="F54" s="46" t="s">
        <v>509</v>
      </c>
      <c r="G54" s="78"/>
      <c r="H54" s="80"/>
      <c r="I54" s="80"/>
      <c r="J54" s="80"/>
      <c r="K54" s="80"/>
      <c r="L54" s="80"/>
      <c r="M54" s="80"/>
    </row>
    <row r="55" spans="1:13" ht="30">
      <c r="A55" s="44" t="s">
        <v>533</v>
      </c>
      <c r="B55" s="7" t="s">
        <v>139</v>
      </c>
      <c r="C55" s="92" t="s">
        <v>134</v>
      </c>
      <c r="D55" s="46"/>
      <c r="E55" s="7" t="s">
        <v>454</v>
      </c>
      <c r="F55" s="46" t="s">
        <v>509</v>
      </c>
      <c r="G55" s="78"/>
      <c r="H55" s="80"/>
      <c r="I55" s="80"/>
      <c r="J55" s="80"/>
      <c r="K55" s="80"/>
      <c r="L55" s="80"/>
      <c r="M55" s="80"/>
    </row>
    <row r="56" spans="1:13" ht="15">
      <c r="A56" s="44" t="s">
        <v>533</v>
      </c>
      <c r="B56" s="7" t="s">
        <v>139</v>
      </c>
      <c r="C56" s="92" t="s">
        <v>571</v>
      </c>
      <c r="D56" s="46">
        <v>3495</v>
      </c>
      <c r="E56" s="7" t="s">
        <v>188</v>
      </c>
      <c r="F56" s="46" t="s">
        <v>509</v>
      </c>
      <c r="G56" s="78"/>
      <c r="H56" s="80"/>
      <c r="I56" s="80"/>
      <c r="J56" s="80"/>
      <c r="K56" s="80"/>
      <c r="L56" s="80"/>
      <c r="M56" s="80"/>
    </row>
    <row r="57" spans="1:13" ht="15">
      <c r="A57" s="44" t="s">
        <v>533</v>
      </c>
      <c r="B57" s="7" t="s">
        <v>139</v>
      </c>
      <c r="C57" s="92" t="s">
        <v>189</v>
      </c>
      <c r="D57" s="46"/>
      <c r="E57" s="7" t="s">
        <v>188</v>
      </c>
      <c r="F57" s="46" t="s">
        <v>509</v>
      </c>
      <c r="G57" s="78"/>
      <c r="H57" s="80"/>
      <c r="I57" s="80"/>
      <c r="J57" s="80"/>
      <c r="K57" s="80"/>
      <c r="L57" s="80"/>
      <c r="M57" s="80"/>
    </row>
    <row r="58" spans="1:13" ht="30">
      <c r="A58" s="6" t="s">
        <v>533</v>
      </c>
      <c r="B58" s="7" t="s">
        <v>139</v>
      </c>
      <c r="C58" s="92" t="s">
        <v>191</v>
      </c>
      <c r="D58" s="46"/>
      <c r="E58" s="7" t="s">
        <v>190</v>
      </c>
      <c r="F58" s="46" t="s">
        <v>509</v>
      </c>
      <c r="G58" s="78"/>
      <c r="H58" s="80"/>
      <c r="I58" s="80"/>
      <c r="J58" s="80"/>
      <c r="K58" s="80"/>
      <c r="L58" s="80"/>
      <c r="M58" s="80"/>
    </row>
    <row r="59" spans="1:13" ht="30">
      <c r="A59" s="6" t="s">
        <v>533</v>
      </c>
      <c r="B59" s="7" t="s">
        <v>139</v>
      </c>
      <c r="C59" s="92" t="s">
        <v>470</v>
      </c>
      <c r="D59" s="46"/>
      <c r="E59" s="7" t="s">
        <v>469</v>
      </c>
      <c r="F59" s="46" t="s">
        <v>509</v>
      </c>
      <c r="G59" s="78"/>
      <c r="H59" s="80"/>
      <c r="I59" s="80"/>
      <c r="J59" s="80"/>
      <c r="K59" s="80"/>
      <c r="L59" s="80"/>
      <c r="M59" s="80"/>
    </row>
    <row r="60" spans="1:13" ht="30">
      <c r="A60" s="6" t="s">
        <v>533</v>
      </c>
      <c r="B60" s="7" t="s">
        <v>139</v>
      </c>
      <c r="C60" s="92" t="s">
        <v>192</v>
      </c>
      <c r="D60" s="46"/>
      <c r="E60" s="7" t="s">
        <v>190</v>
      </c>
      <c r="F60" s="46" t="s">
        <v>509</v>
      </c>
      <c r="G60" s="78"/>
      <c r="H60" s="80"/>
      <c r="I60" s="80"/>
      <c r="J60" s="80"/>
      <c r="K60" s="80"/>
      <c r="L60" s="80"/>
      <c r="M60" s="80"/>
    </row>
    <row r="61" spans="1:13" ht="30">
      <c r="A61" s="6" t="s">
        <v>533</v>
      </c>
      <c r="B61" s="7" t="s">
        <v>139</v>
      </c>
      <c r="C61" s="92" t="s">
        <v>572</v>
      </c>
      <c r="D61" s="46">
        <v>35939</v>
      </c>
      <c r="E61" s="7" t="s">
        <v>193</v>
      </c>
      <c r="F61" s="46" t="s">
        <v>509</v>
      </c>
      <c r="G61" s="78"/>
      <c r="H61" s="80"/>
      <c r="I61" s="80"/>
      <c r="J61" s="80"/>
      <c r="K61" s="80"/>
      <c r="L61" s="80"/>
      <c r="M61" s="80"/>
    </row>
    <row r="62" spans="1:13" ht="15">
      <c r="A62" s="6" t="s">
        <v>533</v>
      </c>
      <c r="B62" s="7" t="s">
        <v>139</v>
      </c>
      <c r="C62" s="92" t="s">
        <v>573</v>
      </c>
      <c r="D62" s="46">
        <v>5285</v>
      </c>
      <c r="E62" s="7" t="s">
        <v>194</v>
      </c>
      <c r="F62" s="46" t="s">
        <v>509</v>
      </c>
      <c r="G62" s="78"/>
      <c r="H62" s="80"/>
      <c r="I62" s="80"/>
      <c r="J62" s="80"/>
      <c r="K62" s="80"/>
      <c r="L62" s="80"/>
      <c r="M62" s="80"/>
    </row>
    <row r="63" spans="1:13" ht="30">
      <c r="A63" s="6" t="s">
        <v>533</v>
      </c>
      <c r="B63" s="7" t="s">
        <v>139</v>
      </c>
      <c r="C63" s="92" t="s">
        <v>196</v>
      </c>
      <c r="D63" s="46"/>
      <c r="E63" s="7" t="s">
        <v>195</v>
      </c>
      <c r="F63" s="46" t="s">
        <v>509</v>
      </c>
      <c r="G63" s="78"/>
      <c r="H63" s="80"/>
      <c r="I63" s="80"/>
      <c r="J63" s="80"/>
      <c r="K63" s="80"/>
      <c r="L63" s="80"/>
      <c r="M63" s="80"/>
    </row>
    <row r="64" spans="1:13" ht="30">
      <c r="A64" s="6" t="s">
        <v>533</v>
      </c>
      <c r="B64" s="7" t="s">
        <v>139</v>
      </c>
      <c r="C64" s="92" t="s">
        <v>196</v>
      </c>
      <c r="D64" s="46"/>
      <c r="E64" s="7" t="s">
        <v>195</v>
      </c>
      <c r="F64" s="46" t="s">
        <v>509</v>
      </c>
      <c r="G64" s="78"/>
      <c r="H64" s="80"/>
      <c r="I64" s="80"/>
      <c r="J64" s="80"/>
      <c r="K64" s="80"/>
      <c r="L64" s="80"/>
      <c r="M64" s="80"/>
    </row>
    <row r="65" spans="1:13" ht="30">
      <c r="A65" s="6" t="s">
        <v>533</v>
      </c>
      <c r="B65" s="7" t="s">
        <v>139</v>
      </c>
      <c r="C65" s="92" t="s">
        <v>458</v>
      </c>
      <c r="D65" s="46"/>
      <c r="E65" s="7" t="s">
        <v>460</v>
      </c>
      <c r="F65" s="46" t="s">
        <v>509</v>
      </c>
      <c r="G65" s="78"/>
      <c r="H65" s="80"/>
      <c r="I65" s="80"/>
      <c r="J65" s="80"/>
      <c r="K65" s="80"/>
      <c r="L65" s="80"/>
      <c r="M65" s="80"/>
    </row>
    <row r="66" spans="1:13" ht="30">
      <c r="A66" s="6" t="s">
        <v>533</v>
      </c>
      <c r="B66" s="7" t="s">
        <v>139</v>
      </c>
      <c r="C66" s="92" t="s">
        <v>461</v>
      </c>
      <c r="D66" s="46"/>
      <c r="E66" s="7" t="s">
        <v>459</v>
      </c>
      <c r="F66" s="46" t="s">
        <v>509</v>
      </c>
      <c r="G66" s="78"/>
      <c r="H66" s="80"/>
      <c r="I66" s="80"/>
      <c r="J66" s="80"/>
      <c r="K66" s="80"/>
      <c r="L66" s="80"/>
      <c r="M66" s="80"/>
    </row>
    <row r="67" spans="1:13" ht="30">
      <c r="A67" s="6" t="s">
        <v>533</v>
      </c>
      <c r="B67" s="7" t="s">
        <v>139</v>
      </c>
      <c r="C67" s="92" t="s">
        <v>458</v>
      </c>
      <c r="D67" s="46"/>
      <c r="E67" s="7" t="s">
        <v>460</v>
      </c>
      <c r="F67" s="46" t="s">
        <v>509</v>
      </c>
      <c r="G67" s="78"/>
      <c r="H67" s="80"/>
      <c r="I67" s="80"/>
      <c r="J67" s="80"/>
      <c r="K67" s="80"/>
      <c r="L67" s="80"/>
      <c r="M67" s="80"/>
    </row>
    <row r="68" spans="1:13" ht="30">
      <c r="A68" s="6" t="s">
        <v>533</v>
      </c>
      <c r="B68" s="7" t="s">
        <v>139</v>
      </c>
      <c r="C68" s="92" t="s">
        <v>463</v>
      </c>
      <c r="D68" s="46"/>
      <c r="E68" s="7" t="s">
        <v>197</v>
      </c>
      <c r="F68" s="46" t="s">
        <v>509</v>
      </c>
      <c r="G68" s="78"/>
      <c r="H68" s="80"/>
      <c r="I68" s="80"/>
      <c r="J68" s="80"/>
      <c r="K68" s="80"/>
      <c r="L68" s="80"/>
      <c r="M68" s="80"/>
    </row>
    <row r="69" spans="1:13" ht="30">
      <c r="A69" s="6" t="s">
        <v>533</v>
      </c>
      <c r="B69" s="7" t="s">
        <v>139</v>
      </c>
      <c r="C69" s="92" t="s">
        <v>462</v>
      </c>
      <c r="D69" s="46"/>
      <c r="E69" s="7" t="s">
        <v>197</v>
      </c>
      <c r="F69" s="46" t="s">
        <v>509</v>
      </c>
      <c r="G69" s="78"/>
      <c r="H69" s="80"/>
      <c r="I69" s="80"/>
      <c r="J69" s="80"/>
      <c r="K69" s="80"/>
      <c r="L69" s="80"/>
      <c r="M69" s="80"/>
    </row>
    <row r="70" spans="1:13" ht="30">
      <c r="A70" s="6" t="s">
        <v>533</v>
      </c>
      <c r="B70" s="7" t="s">
        <v>139</v>
      </c>
      <c r="C70" s="92" t="s">
        <v>464</v>
      </c>
      <c r="D70" s="46"/>
      <c r="E70" s="7" t="s">
        <v>197</v>
      </c>
      <c r="F70" s="46" t="s">
        <v>509</v>
      </c>
      <c r="G70" s="78"/>
      <c r="H70" s="80"/>
      <c r="I70" s="80"/>
      <c r="J70" s="80"/>
      <c r="K70" s="80"/>
      <c r="L70" s="80"/>
      <c r="M70" s="80"/>
    </row>
    <row r="71" spans="1:13" ht="15">
      <c r="A71" s="6" t="s">
        <v>533</v>
      </c>
      <c r="B71" s="7" t="s">
        <v>139</v>
      </c>
      <c r="C71" s="92" t="s">
        <v>490</v>
      </c>
      <c r="D71" s="46"/>
      <c r="E71" s="7" t="str">
        <f>$E$72</f>
        <v>Central Middlesex Hospital</v>
      </c>
      <c r="F71" s="46" t="s">
        <v>509</v>
      </c>
      <c r="G71" s="78"/>
      <c r="H71" s="80"/>
      <c r="I71" s="80"/>
      <c r="J71" s="80"/>
      <c r="K71" s="80"/>
      <c r="L71" s="80"/>
      <c r="M71" s="80"/>
    </row>
    <row r="72" spans="1:13" ht="15">
      <c r="A72" s="6" t="s">
        <v>533</v>
      </c>
      <c r="B72" s="7" t="s">
        <v>139</v>
      </c>
      <c r="C72" s="92" t="s">
        <v>199</v>
      </c>
      <c r="D72" s="46"/>
      <c r="E72" s="7" t="s">
        <v>198</v>
      </c>
      <c r="F72" s="46" t="s">
        <v>509</v>
      </c>
      <c r="G72" s="78"/>
      <c r="H72" s="80"/>
      <c r="I72" s="80"/>
      <c r="J72" s="80"/>
      <c r="K72" s="80"/>
      <c r="L72" s="80"/>
      <c r="M72" s="80"/>
    </row>
    <row r="73" spans="1:13" ht="30">
      <c r="A73" s="6" t="s">
        <v>533</v>
      </c>
      <c r="B73" s="7" t="s">
        <v>139</v>
      </c>
      <c r="C73" s="92" t="str">
        <f>$C$74</f>
        <v>020 3317 3728/3729</v>
      </c>
      <c r="D73" s="46"/>
      <c r="E73" s="7" t="str">
        <f>$E$74</f>
        <v>CENTRAL AND NORTH WEST LONDON NHS FOUNDATION TRUST</v>
      </c>
      <c r="F73" s="46" t="s">
        <v>509</v>
      </c>
      <c r="G73" s="78"/>
      <c r="H73" s="80"/>
      <c r="I73" s="80"/>
      <c r="J73" s="80"/>
      <c r="K73" s="80"/>
      <c r="L73" s="80"/>
      <c r="M73" s="80"/>
    </row>
    <row r="74" spans="1:13" ht="30">
      <c r="A74" s="6" t="s">
        <v>533</v>
      </c>
      <c r="B74" s="7" t="s">
        <v>139</v>
      </c>
      <c r="C74" s="92" t="s">
        <v>453</v>
      </c>
      <c r="D74" s="46"/>
      <c r="E74" s="7" t="s">
        <v>200</v>
      </c>
      <c r="F74" s="46" t="s">
        <v>509</v>
      </c>
      <c r="G74" s="78"/>
      <c r="H74" s="80"/>
      <c r="I74" s="80"/>
      <c r="J74" s="80"/>
      <c r="K74" s="80"/>
      <c r="L74" s="80"/>
      <c r="M74" s="80"/>
    </row>
    <row r="75" spans="1:13" ht="30">
      <c r="A75" s="6" t="s">
        <v>533</v>
      </c>
      <c r="B75" s="7" t="s">
        <v>602</v>
      </c>
      <c r="C75" s="92" t="s">
        <v>202</v>
      </c>
      <c r="D75" s="46"/>
      <c r="E75" s="7" t="s">
        <v>201</v>
      </c>
      <c r="F75" s="46" t="s">
        <v>509</v>
      </c>
      <c r="G75" s="78"/>
      <c r="H75" s="80"/>
      <c r="I75" s="80"/>
      <c r="J75" s="80"/>
      <c r="K75" s="80"/>
      <c r="L75" s="80"/>
      <c r="M75" s="80"/>
    </row>
    <row r="76" spans="1:13" ht="30">
      <c r="A76" s="6" t="s">
        <v>533</v>
      </c>
      <c r="B76" s="7" t="s">
        <v>139</v>
      </c>
      <c r="C76" s="92" t="s">
        <v>203</v>
      </c>
      <c r="D76" s="46"/>
      <c r="E76" s="7" t="s">
        <v>457</v>
      </c>
      <c r="F76" s="46" t="s">
        <v>509</v>
      </c>
      <c r="G76" s="78"/>
      <c r="H76" s="80"/>
      <c r="I76" s="80"/>
      <c r="J76" s="80"/>
      <c r="K76" s="80"/>
      <c r="L76" s="80"/>
      <c r="M76" s="80"/>
    </row>
    <row r="77" spans="1:13" ht="15">
      <c r="A77" s="6" t="s">
        <v>533</v>
      </c>
      <c r="B77" s="7" t="s">
        <v>139</v>
      </c>
      <c r="C77" s="92" t="s">
        <v>59</v>
      </c>
      <c r="D77" s="46"/>
      <c r="E77" s="7" t="s">
        <v>204</v>
      </c>
      <c r="F77" s="46" t="s">
        <v>509</v>
      </c>
      <c r="G77" s="78"/>
      <c r="H77" s="80"/>
      <c r="I77" s="80"/>
      <c r="J77" s="80"/>
      <c r="K77" s="80"/>
      <c r="L77" s="80"/>
      <c r="M77" s="80"/>
    </row>
    <row r="78" spans="1:13" ht="15">
      <c r="A78" s="6" t="s">
        <v>533</v>
      </c>
      <c r="B78" s="7" t="s">
        <v>139</v>
      </c>
      <c r="C78" s="92" t="s">
        <v>206</v>
      </c>
      <c r="D78" s="46"/>
      <c r="E78" s="7" t="s">
        <v>205</v>
      </c>
      <c r="F78" s="46" t="s">
        <v>509</v>
      </c>
      <c r="G78" s="78"/>
      <c r="H78" s="80"/>
      <c r="I78" s="80"/>
      <c r="J78" s="80"/>
      <c r="K78" s="80"/>
      <c r="L78" s="80"/>
      <c r="M78" s="80"/>
    </row>
    <row r="79" spans="1:13" ht="15">
      <c r="A79" s="6" t="s">
        <v>533</v>
      </c>
      <c r="B79" s="7" t="s">
        <v>139</v>
      </c>
      <c r="C79" s="92" t="s">
        <v>207</v>
      </c>
      <c r="D79" s="46"/>
      <c r="E79" s="7" t="s">
        <v>194</v>
      </c>
      <c r="F79" s="46" t="s">
        <v>509</v>
      </c>
      <c r="G79" s="78"/>
      <c r="H79" s="80"/>
      <c r="I79" s="80"/>
      <c r="J79" s="80"/>
      <c r="K79" s="80"/>
      <c r="L79" s="80"/>
      <c r="M79" s="80"/>
    </row>
    <row r="80" spans="1:13" ht="15">
      <c r="A80" s="6" t="s">
        <v>533</v>
      </c>
      <c r="B80" s="7" t="s">
        <v>139</v>
      </c>
      <c r="C80" s="92" t="s">
        <v>209</v>
      </c>
      <c r="D80" s="46"/>
      <c r="E80" s="7" t="s">
        <v>208</v>
      </c>
      <c r="F80" s="46" t="s">
        <v>509</v>
      </c>
      <c r="G80" s="78"/>
      <c r="H80" s="80"/>
      <c r="I80" s="80"/>
      <c r="J80" s="80"/>
      <c r="K80" s="80"/>
      <c r="L80" s="80"/>
      <c r="M80" s="80"/>
    </row>
    <row r="81" spans="1:13" ht="15">
      <c r="A81" s="6" t="s">
        <v>533</v>
      </c>
      <c r="B81" s="7" t="s">
        <v>139</v>
      </c>
      <c r="C81" s="92" t="s">
        <v>210</v>
      </c>
      <c r="D81" s="46"/>
      <c r="E81" s="7" t="s">
        <v>208</v>
      </c>
      <c r="F81" s="46" t="s">
        <v>509</v>
      </c>
      <c r="G81" s="78"/>
      <c r="H81" s="80"/>
      <c r="I81" s="80"/>
      <c r="J81" s="80"/>
      <c r="K81" s="80"/>
      <c r="L81" s="80"/>
      <c r="M81" s="80"/>
    </row>
    <row r="82" spans="1:13" ht="45">
      <c r="A82" s="47" t="s">
        <v>533</v>
      </c>
      <c r="B82" s="46" t="s">
        <v>139</v>
      </c>
      <c r="C82" s="96" t="s">
        <v>422</v>
      </c>
      <c r="D82" s="46"/>
      <c r="E82" s="49" t="s">
        <v>423</v>
      </c>
      <c r="F82" s="46" t="s">
        <v>509</v>
      </c>
      <c r="G82" s="78"/>
      <c r="H82" s="80"/>
      <c r="I82" s="80"/>
      <c r="J82" s="80"/>
      <c r="K82" s="80"/>
      <c r="L82" s="80"/>
      <c r="M82" s="80"/>
    </row>
    <row r="83" spans="1:13" ht="45">
      <c r="A83" s="47" t="s">
        <v>533</v>
      </c>
      <c r="B83" s="46" t="s">
        <v>574</v>
      </c>
      <c r="C83" s="96" t="s">
        <v>601</v>
      </c>
      <c r="D83" s="46"/>
      <c r="E83" s="49" t="s">
        <v>424</v>
      </c>
      <c r="F83" s="46" t="s">
        <v>509</v>
      </c>
      <c r="G83" s="78"/>
      <c r="H83" s="80"/>
      <c r="I83" s="80"/>
      <c r="J83" s="80"/>
      <c r="K83" s="80"/>
      <c r="L83" s="80"/>
      <c r="M83" s="80"/>
    </row>
  </sheetData>
  <sheetProtection/>
  <autoFilter ref="A1:A83"/>
  <hyperlinks>
    <hyperlink ref="G25" r:id="rId1" display="AudiologicalMedicine@southlondon.hee.nhs.uk"/>
    <hyperlink ref="G23" r:id="rId2" display="allergy@southlondon.hee.nhs.uk   "/>
    <hyperlink ref="G22" r:id="rId3" display="Immunology@southlondon.hee.nhs.uk"/>
  </hyperlinks>
  <printOptions/>
  <pageMargins left="0.75" right="0.75" top="1" bottom="1" header="0.5" footer="0.5"/>
  <pageSetup horizontalDpi="300" verticalDpi="300" orientation="portrait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C7">
      <selection activeCell="H3" sqref="H3"/>
    </sheetView>
  </sheetViews>
  <sheetFormatPr defaultColWidth="9.140625" defaultRowHeight="12.75"/>
  <cols>
    <col min="1" max="1" width="23.8515625" style="3" customWidth="1"/>
    <col min="2" max="2" width="52.00390625" style="3" customWidth="1"/>
    <col min="3" max="3" width="46.00390625" style="3" customWidth="1"/>
    <col min="4" max="4" width="27.8515625" style="3" bestFit="1" customWidth="1"/>
    <col min="5" max="5" width="10.57421875" style="0" customWidth="1"/>
    <col min="6" max="6" width="14.28125" style="0" bestFit="1" customWidth="1"/>
    <col min="7" max="16384" width="9.140625" style="3" customWidth="1"/>
  </cols>
  <sheetData>
    <row r="1" spans="1:6" ht="15">
      <c r="A1" s="4" t="s">
        <v>505</v>
      </c>
      <c r="B1" s="5" t="s">
        <v>24</v>
      </c>
      <c r="C1" s="5" t="s">
        <v>507</v>
      </c>
      <c r="D1" s="4" t="s">
        <v>60</v>
      </c>
      <c r="E1" s="4" t="s">
        <v>506</v>
      </c>
      <c r="F1" s="5" t="s">
        <v>508</v>
      </c>
    </row>
    <row r="2" spans="1:6" ht="210">
      <c r="A2" s="6" t="s">
        <v>537</v>
      </c>
      <c r="B2" s="7" t="s">
        <v>631</v>
      </c>
      <c r="C2" s="7" t="s">
        <v>468</v>
      </c>
      <c r="D2" s="6" t="s">
        <v>632</v>
      </c>
      <c r="E2" s="21"/>
      <c r="F2" s="46" t="s">
        <v>521</v>
      </c>
    </row>
    <row r="3" spans="1:6" ht="285">
      <c r="A3" s="6" t="s">
        <v>537</v>
      </c>
      <c r="B3" s="7" t="s">
        <v>633</v>
      </c>
      <c r="C3" s="7" t="s">
        <v>468</v>
      </c>
      <c r="D3" s="6" t="s">
        <v>84</v>
      </c>
      <c r="E3" s="21"/>
      <c r="F3" s="46" t="s">
        <v>521</v>
      </c>
    </row>
    <row r="4" spans="1:6" ht="30">
      <c r="A4" s="6" t="s">
        <v>537</v>
      </c>
      <c r="B4" s="7" t="s">
        <v>139</v>
      </c>
      <c r="C4" s="7" t="s">
        <v>95</v>
      </c>
      <c r="D4" s="6" t="s">
        <v>94</v>
      </c>
      <c r="E4" s="21"/>
      <c r="F4" s="46" t="s">
        <v>521</v>
      </c>
    </row>
    <row r="5" spans="1:6" ht="30">
      <c r="A5" s="6" t="s">
        <v>537</v>
      </c>
      <c r="B5" s="7" t="s">
        <v>139</v>
      </c>
      <c r="C5" s="7" t="s">
        <v>95</v>
      </c>
      <c r="D5" s="6" t="s">
        <v>96</v>
      </c>
      <c r="E5" s="21"/>
      <c r="F5" s="46" t="s">
        <v>521</v>
      </c>
    </row>
    <row r="6" spans="1:6" ht="15">
      <c r="A6" s="6" t="s">
        <v>533</v>
      </c>
      <c r="B6" s="7" t="s">
        <v>139</v>
      </c>
      <c r="C6" s="7" t="s">
        <v>67</v>
      </c>
      <c r="D6" s="6" t="s">
        <v>64</v>
      </c>
      <c r="E6" s="21"/>
      <c r="F6" s="46" t="s">
        <v>521</v>
      </c>
    </row>
    <row r="7" spans="1:6" ht="15">
      <c r="A7" s="6" t="s">
        <v>533</v>
      </c>
      <c r="B7" s="7" t="s">
        <v>139</v>
      </c>
      <c r="C7" s="7" t="s">
        <v>68</v>
      </c>
      <c r="D7" s="6" t="s">
        <v>65</v>
      </c>
      <c r="E7" s="21"/>
      <c r="F7" s="46" t="s">
        <v>521</v>
      </c>
    </row>
    <row r="8" spans="1:6" ht="15">
      <c r="A8" s="6" t="s">
        <v>533</v>
      </c>
      <c r="B8" s="7" t="s">
        <v>139</v>
      </c>
      <c r="C8" s="7" t="s">
        <v>69</v>
      </c>
      <c r="D8" s="6" t="s">
        <v>66</v>
      </c>
      <c r="E8" s="21"/>
      <c r="F8" s="46" t="s">
        <v>521</v>
      </c>
    </row>
    <row r="9" spans="1:6" ht="30">
      <c r="A9" s="6" t="s">
        <v>533</v>
      </c>
      <c r="B9" s="7" t="s">
        <v>139</v>
      </c>
      <c r="C9" s="7" t="s">
        <v>70</v>
      </c>
      <c r="D9" s="6" t="s">
        <v>467</v>
      </c>
      <c r="E9" s="21"/>
      <c r="F9" s="46" t="s">
        <v>521</v>
      </c>
    </row>
    <row r="10" spans="1:6" ht="15">
      <c r="A10" s="6" t="s">
        <v>533</v>
      </c>
      <c r="B10" s="7" t="s">
        <v>139</v>
      </c>
      <c r="C10" s="7" t="s">
        <v>71</v>
      </c>
      <c r="D10" s="6" t="s">
        <v>560</v>
      </c>
      <c r="E10" s="21">
        <v>2176</v>
      </c>
      <c r="F10" s="46" t="s">
        <v>521</v>
      </c>
    </row>
    <row r="11" spans="1:6" ht="15">
      <c r="A11" s="6" t="s">
        <v>533</v>
      </c>
      <c r="B11" s="7" t="s">
        <v>139</v>
      </c>
      <c r="C11" s="7" t="s">
        <v>72</v>
      </c>
      <c r="D11" s="6" t="s">
        <v>73</v>
      </c>
      <c r="E11" s="21"/>
      <c r="F11" s="46" t="s">
        <v>521</v>
      </c>
    </row>
    <row r="12" spans="1:6" ht="15">
      <c r="A12" s="6" t="s">
        <v>533</v>
      </c>
      <c r="B12" s="7" t="s">
        <v>139</v>
      </c>
      <c r="C12" s="7" t="s">
        <v>72</v>
      </c>
      <c r="D12" s="6" t="s">
        <v>74</v>
      </c>
      <c r="E12" s="21"/>
      <c r="F12" s="46" t="s">
        <v>521</v>
      </c>
    </row>
    <row r="13" spans="1:6" ht="15">
      <c r="A13" s="6" t="s">
        <v>533</v>
      </c>
      <c r="B13" s="7" t="s">
        <v>139</v>
      </c>
      <c r="C13" s="7" t="s">
        <v>72</v>
      </c>
      <c r="D13" s="6" t="s">
        <v>75</v>
      </c>
      <c r="E13" s="21"/>
      <c r="F13" s="46" t="s">
        <v>521</v>
      </c>
    </row>
    <row r="14" spans="1:6" ht="15">
      <c r="A14" s="6" t="s">
        <v>533</v>
      </c>
      <c r="B14" s="7" t="s">
        <v>139</v>
      </c>
      <c r="C14" s="7" t="s">
        <v>77</v>
      </c>
      <c r="D14" s="6" t="s">
        <v>76</v>
      </c>
      <c r="E14" s="21"/>
      <c r="F14" s="46" t="s">
        <v>521</v>
      </c>
    </row>
    <row r="15" spans="1:6" ht="15">
      <c r="A15" s="6" t="s">
        <v>533</v>
      </c>
      <c r="B15" s="7" t="s">
        <v>139</v>
      </c>
      <c r="C15" s="7" t="s">
        <v>79</v>
      </c>
      <c r="D15" s="6" t="s">
        <v>78</v>
      </c>
      <c r="E15" s="21"/>
      <c r="F15" s="46" t="s">
        <v>521</v>
      </c>
    </row>
    <row r="16" spans="1:6" ht="30">
      <c r="A16" s="6" t="s">
        <v>533</v>
      </c>
      <c r="B16" s="7" t="s">
        <v>139</v>
      </c>
      <c r="C16" s="7" t="s">
        <v>81</v>
      </c>
      <c r="D16" s="6" t="s">
        <v>80</v>
      </c>
      <c r="E16" s="21"/>
      <c r="F16" s="46" t="s">
        <v>521</v>
      </c>
    </row>
    <row r="17" spans="1:6" ht="30">
      <c r="A17" s="6" t="s">
        <v>533</v>
      </c>
      <c r="B17" s="7" t="s">
        <v>139</v>
      </c>
      <c r="C17" s="7" t="s">
        <v>630</v>
      </c>
      <c r="D17" s="6" t="s">
        <v>634</v>
      </c>
      <c r="E17" s="21"/>
      <c r="F17" s="46" t="s">
        <v>521</v>
      </c>
    </row>
    <row r="18" spans="1:6" ht="15">
      <c r="A18" s="6" t="s">
        <v>533</v>
      </c>
      <c r="B18" s="7" t="s">
        <v>139</v>
      </c>
      <c r="C18" s="7" t="s">
        <v>83</v>
      </c>
      <c r="D18" s="6" t="s">
        <v>82</v>
      </c>
      <c r="E18" s="21"/>
      <c r="F18" s="46" t="s">
        <v>521</v>
      </c>
    </row>
    <row r="19" spans="1:6" ht="30">
      <c r="A19" s="6" t="s">
        <v>533</v>
      </c>
      <c r="B19" s="7" t="s">
        <v>139</v>
      </c>
      <c r="C19" s="7" t="s">
        <v>449</v>
      </c>
      <c r="D19" s="6" t="s">
        <v>85</v>
      </c>
      <c r="E19" s="21"/>
      <c r="F19" s="46" t="s">
        <v>521</v>
      </c>
    </row>
    <row r="20" spans="1:6" ht="15" customHeight="1">
      <c r="A20" s="6" t="s">
        <v>533</v>
      </c>
      <c r="B20" s="7" t="s">
        <v>139</v>
      </c>
      <c r="C20" s="7" t="s">
        <v>449</v>
      </c>
      <c r="D20" s="43">
        <v>1553613128</v>
      </c>
      <c r="E20" s="21"/>
      <c r="F20" s="46" t="s">
        <v>521</v>
      </c>
    </row>
    <row r="21" spans="1:6" ht="30">
      <c r="A21" s="6" t="s">
        <v>533</v>
      </c>
      <c r="B21" s="7" t="s">
        <v>139</v>
      </c>
      <c r="C21" s="7" t="s">
        <v>87</v>
      </c>
      <c r="D21" s="6" t="s">
        <v>86</v>
      </c>
      <c r="E21" s="21"/>
      <c r="F21" s="46" t="s">
        <v>521</v>
      </c>
    </row>
    <row r="22" spans="1:6" ht="30">
      <c r="A22" s="6" t="s">
        <v>533</v>
      </c>
      <c r="B22" s="7" t="s">
        <v>139</v>
      </c>
      <c r="C22" s="7" t="s">
        <v>89</v>
      </c>
      <c r="D22" s="6" t="s">
        <v>88</v>
      </c>
      <c r="E22" s="21"/>
      <c r="F22" s="46" t="s">
        <v>521</v>
      </c>
    </row>
    <row r="23" spans="1:6" ht="30">
      <c r="A23" s="6" t="s">
        <v>533</v>
      </c>
      <c r="B23" s="7" t="s">
        <v>139</v>
      </c>
      <c r="C23" s="7" t="s">
        <v>89</v>
      </c>
      <c r="D23" s="6" t="s">
        <v>90</v>
      </c>
      <c r="E23" s="21"/>
      <c r="F23" s="46" t="s">
        <v>521</v>
      </c>
    </row>
    <row r="24" spans="1:6" ht="15">
      <c r="A24" s="6" t="s">
        <v>533</v>
      </c>
      <c r="B24" s="7" t="s">
        <v>139</v>
      </c>
      <c r="C24" s="7" t="s">
        <v>92</v>
      </c>
      <c r="D24" s="6" t="s">
        <v>91</v>
      </c>
      <c r="E24" s="21"/>
      <c r="F24" s="46" t="s">
        <v>521</v>
      </c>
    </row>
    <row r="25" spans="1:6" ht="15">
      <c r="A25" s="6" t="s">
        <v>533</v>
      </c>
      <c r="B25" s="7" t="s">
        <v>139</v>
      </c>
      <c r="C25" s="7" t="s">
        <v>92</v>
      </c>
      <c r="D25" s="6" t="s">
        <v>93</v>
      </c>
      <c r="E25" s="21"/>
      <c r="F25" s="46" t="s">
        <v>521</v>
      </c>
    </row>
    <row r="26" spans="1:6" ht="15">
      <c r="A26" s="6" t="s">
        <v>533</v>
      </c>
      <c r="B26" s="7" t="s">
        <v>12</v>
      </c>
      <c r="C26" s="7" t="s">
        <v>98</v>
      </c>
      <c r="D26" s="6" t="s">
        <v>559</v>
      </c>
      <c r="E26" s="21">
        <v>8981</v>
      </c>
      <c r="F26" s="46" t="s">
        <v>521</v>
      </c>
    </row>
    <row r="27" spans="1:6" ht="15">
      <c r="A27" s="6" t="s">
        <v>533</v>
      </c>
      <c r="B27" s="7" t="s">
        <v>139</v>
      </c>
      <c r="C27" s="7" t="s">
        <v>100</v>
      </c>
      <c r="D27" s="6" t="s">
        <v>99</v>
      </c>
      <c r="E27" s="21"/>
      <c r="F27" s="46" t="s">
        <v>521</v>
      </c>
    </row>
    <row r="28" spans="1:6" ht="15">
      <c r="A28" s="6" t="s">
        <v>533</v>
      </c>
      <c r="B28" s="7" t="s">
        <v>139</v>
      </c>
      <c r="C28" s="7" t="s">
        <v>100</v>
      </c>
      <c r="D28" s="6" t="s">
        <v>101</v>
      </c>
      <c r="E28" s="21"/>
      <c r="F28" s="46" t="s">
        <v>521</v>
      </c>
    </row>
    <row r="29" spans="1:6" ht="15">
      <c r="A29" s="6" t="s">
        <v>533</v>
      </c>
      <c r="B29" s="7" t="s">
        <v>139</v>
      </c>
      <c r="C29" s="7" t="s">
        <v>103</v>
      </c>
      <c r="D29" s="6" t="s">
        <v>102</v>
      </c>
      <c r="E29" s="21"/>
      <c r="F29" s="46" t="s">
        <v>521</v>
      </c>
    </row>
    <row r="30" spans="1:6" ht="15">
      <c r="A30" s="6" t="s">
        <v>533</v>
      </c>
      <c r="B30" s="7" t="s">
        <v>139</v>
      </c>
      <c r="C30" s="7" t="s">
        <v>103</v>
      </c>
      <c r="D30" s="6" t="s">
        <v>102</v>
      </c>
      <c r="E30" s="21"/>
      <c r="F30" s="46" t="s">
        <v>521</v>
      </c>
    </row>
    <row r="31" spans="1:6" ht="15">
      <c r="A31" s="6" t="s">
        <v>533</v>
      </c>
      <c r="B31" s="7" t="s">
        <v>139</v>
      </c>
      <c r="C31" s="7" t="s">
        <v>103</v>
      </c>
      <c r="D31" s="6" t="s">
        <v>104</v>
      </c>
      <c r="E31" s="21"/>
      <c r="F31" s="46" t="s">
        <v>521</v>
      </c>
    </row>
    <row r="32" spans="1:6" ht="15">
      <c r="A32" s="6" t="s">
        <v>533</v>
      </c>
      <c r="B32" s="7" t="s">
        <v>139</v>
      </c>
      <c r="C32" s="7" t="s">
        <v>103</v>
      </c>
      <c r="D32" s="6" t="s">
        <v>105</v>
      </c>
      <c r="E32" s="21"/>
      <c r="F32" s="46" t="s">
        <v>521</v>
      </c>
    </row>
    <row r="33" spans="1:6" ht="15">
      <c r="A33" s="6" t="s">
        <v>533</v>
      </c>
      <c r="B33" s="7" t="s">
        <v>139</v>
      </c>
      <c r="C33" s="7" t="s">
        <v>103</v>
      </c>
      <c r="D33" s="6" t="s">
        <v>471</v>
      </c>
      <c r="E33" s="21"/>
      <c r="F33" s="46" t="s">
        <v>521</v>
      </c>
    </row>
    <row r="34" spans="1:6" ht="15">
      <c r="A34" s="6" t="s">
        <v>533</v>
      </c>
      <c r="B34" s="7" t="s">
        <v>139</v>
      </c>
      <c r="C34" s="7" t="s">
        <v>107</v>
      </c>
      <c r="D34" s="6" t="s">
        <v>106</v>
      </c>
      <c r="E34" s="21"/>
      <c r="F34" s="46" t="s">
        <v>521</v>
      </c>
    </row>
  </sheetData>
  <sheetProtection/>
  <autoFilter ref="A1:F34">
    <sortState ref="A2:F34">
      <sortCondition sortBy="value" ref="A2:A34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4.140625" style="0" customWidth="1"/>
    <col min="2" max="2" width="32.57421875" style="0" customWidth="1"/>
    <col min="3" max="3" width="44.7109375" style="2" bestFit="1" customWidth="1"/>
    <col min="4" max="4" width="12.8515625" style="2" bestFit="1" customWidth="1"/>
    <col min="5" max="5" width="11.140625" style="2" bestFit="1" customWidth="1"/>
    <col min="6" max="6" width="13.28125" style="2" bestFit="1" customWidth="1"/>
    <col min="7" max="16384" width="9.140625" style="2" customWidth="1"/>
  </cols>
  <sheetData>
    <row r="1" spans="1:6" ht="15">
      <c r="A1" s="61" t="s">
        <v>505</v>
      </c>
      <c r="B1" s="61" t="s">
        <v>24</v>
      </c>
      <c r="C1" s="62" t="s">
        <v>3</v>
      </c>
      <c r="D1" s="62" t="s">
        <v>9</v>
      </c>
      <c r="E1" s="62" t="s">
        <v>506</v>
      </c>
      <c r="F1" s="62" t="s">
        <v>508</v>
      </c>
    </row>
    <row r="2" spans="1:6" ht="15">
      <c r="A2" s="72" t="s">
        <v>532</v>
      </c>
      <c r="B2" s="72" t="s">
        <v>139</v>
      </c>
      <c r="C2" s="7" t="s">
        <v>117</v>
      </c>
      <c r="D2" s="7" t="s">
        <v>585</v>
      </c>
      <c r="E2" s="7"/>
      <c r="F2" s="7" t="s">
        <v>522</v>
      </c>
    </row>
    <row r="3" spans="1:6" ht="15">
      <c r="A3" s="72" t="s">
        <v>532</v>
      </c>
      <c r="B3" s="88" t="s">
        <v>645</v>
      </c>
      <c r="C3" s="49" t="s">
        <v>117</v>
      </c>
      <c r="D3" s="49" t="s">
        <v>646</v>
      </c>
      <c r="E3" s="46"/>
      <c r="F3" s="49" t="s">
        <v>522</v>
      </c>
    </row>
    <row r="4" spans="1:6" ht="105">
      <c r="A4" s="72" t="s">
        <v>532</v>
      </c>
      <c r="B4" s="45" t="s">
        <v>647</v>
      </c>
      <c r="C4" s="45" t="s">
        <v>117</v>
      </c>
      <c r="D4" s="44" t="s">
        <v>648</v>
      </c>
      <c r="E4" s="44"/>
      <c r="F4" s="45" t="s">
        <v>522</v>
      </c>
    </row>
    <row r="5" spans="1:6" ht="15">
      <c r="A5" s="72" t="s">
        <v>532</v>
      </c>
      <c r="B5" s="44" t="s">
        <v>649</v>
      </c>
      <c r="C5" s="45" t="s">
        <v>117</v>
      </c>
      <c r="D5" s="44" t="s">
        <v>650</v>
      </c>
      <c r="E5" s="44"/>
      <c r="F5" s="45" t="s">
        <v>522</v>
      </c>
    </row>
    <row r="6" spans="1:6" ht="90">
      <c r="A6" s="72" t="s">
        <v>532</v>
      </c>
      <c r="B6" s="45" t="s">
        <v>651</v>
      </c>
      <c r="C6" s="45" t="s">
        <v>117</v>
      </c>
      <c r="D6" s="44" t="s">
        <v>652</v>
      </c>
      <c r="E6" s="44"/>
      <c r="F6" s="45" t="s">
        <v>522</v>
      </c>
    </row>
    <row r="7" spans="1:6" ht="15">
      <c r="A7" s="72" t="s">
        <v>532</v>
      </c>
      <c r="B7" s="44" t="s">
        <v>653</v>
      </c>
      <c r="C7" s="45" t="s">
        <v>117</v>
      </c>
      <c r="D7" s="44" t="s">
        <v>654</v>
      </c>
      <c r="E7" s="44"/>
      <c r="F7" s="45" t="s">
        <v>522</v>
      </c>
    </row>
    <row r="8" spans="1:6" ht="15">
      <c r="A8" s="72" t="s">
        <v>532</v>
      </c>
      <c r="B8" s="44" t="s">
        <v>655</v>
      </c>
      <c r="C8" s="45" t="s">
        <v>117</v>
      </c>
      <c r="D8" s="44" t="s">
        <v>656</v>
      </c>
      <c r="E8" s="44"/>
      <c r="F8" s="45" t="s">
        <v>522</v>
      </c>
    </row>
    <row r="9" spans="1:6" ht="15">
      <c r="A9" s="72" t="s">
        <v>532</v>
      </c>
      <c r="B9" s="44" t="s">
        <v>657</v>
      </c>
      <c r="C9" s="45" t="s">
        <v>117</v>
      </c>
      <c r="D9" s="44" t="s">
        <v>658</v>
      </c>
      <c r="E9" s="44"/>
      <c r="F9" s="45" t="s">
        <v>522</v>
      </c>
    </row>
    <row r="10" spans="1:6" ht="15.75" thickBot="1">
      <c r="A10" s="72" t="s">
        <v>532</v>
      </c>
      <c r="B10" s="102" t="s">
        <v>659</v>
      </c>
      <c r="C10" s="105" t="s">
        <v>117</v>
      </c>
      <c r="D10" s="102" t="s">
        <v>660</v>
      </c>
      <c r="E10" s="107"/>
      <c r="F10" s="105" t="s">
        <v>522</v>
      </c>
    </row>
    <row r="11" spans="1:6" ht="15.75" thickBot="1">
      <c r="A11" s="100" t="s">
        <v>533</v>
      </c>
      <c r="B11" s="100" t="s">
        <v>139</v>
      </c>
      <c r="C11" s="104" t="s">
        <v>108</v>
      </c>
      <c r="D11" s="104" t="s">
        <v>109</v>
      </c>
      <c r="E11" s="104"/>
      <c r="F11" s="104" t="s">
        <v>522</v>
      </c>
    </row>
    <row r="12" spans="1:6" ht="15.75" thickBot="1">
      <c r="A12" s="101" t="s">
        <v>533</v>
      </c>
      <c r="B12" s="101" t="s">
        <v>139</v>
      </c>
      <c r="C12" s="106" t="s">
        <v>111</v>
      </c>
      <c r="D12" s="106" t="s">
        <v>110</v>
      </c>
      <c r="E12" s="106"/>
      <c r="F12" s="106" t="s">
        <v>522</v>
      </c>
    </row>
    <row r="13" spans="1:6" ht="15.75" thickBot="1">
      <c r="A13" s="99" t="s">
        <v>533</v>
      </c>
      <c r="B13" s="99" t="s">
        <v>139</v>
      </c>
      <c r="C13" s="103" t="s">
        <v>111</v>
      </c>
      <c r="D13" s="103" t="s">
        <v>112</v>
      </c>
      <c r="E13" s="103"/>
      <c r="F13" s="103" t="s">
        <v>522</v>
      </c>
    </row>
    <row r="14" spans="1:6" ht="15.75" thickBot="1">
      <c r="A14" s="99" t="s">
        <v>533</v>
      </c>
      <c r="B14" s="99" t="s">
        <v>139</v>
      </c>
      <c r="C14" s="103" t="s">
        <v>114</v>
      </c>
      <c r="D14" s="103" t="s">
        <v>113</v>
      </c>
      <c r="E14" s="103"/>
      <c r="F14" s="103" t="s">
        <v>522</v>
      </c>
    </row>
    <row r="15" spans="1:6" ht="15.75" thickBot="1">
      <c r="A15" s="99" t="s">
        <v>533</v>
      </c>
      <c r="B15" s="99" t="s">
        <v>139</v>
      </c>
      <c r="C15" s="103" t="s">
        <v>115</v>
      </c>
      <c r="D15" s="103" t="s">
        <v>561</v>
      </c>
      <c r="E15" s="103">
        <v>3647</v>
      </c>
      <c r="F15" s="103" t="s">
        <v>522</v>
      </c>
    </row>
    <row r="16" spans="1:6" ht="15.75" thickBot="1">
      <c r="A16" s="99" t="s">
        <v>533</v>
      </c>
      <c r="B16" s="99" t="s">
        <v>139</v>
      </c>
      <c r="C16" s="103" t="s">
        <v>116</v>
      </c>
      <c r="D16" s="103" t="s">
        <v>42</v>
      </c>
      <c r="E16" s="103"/>
      <c r="F16" s="103" t="s">
        <v>522</v>
      </c>
    </row>
    <row r="17" spans="1:6" ht="15.75" thickBot="1">
      <c r="A17" s="99" t="s">
        <v>533</v>
      </c>
      <c r="B17" s="99" t="s">
        <v>139</v>
      </c>
      <c r="C17" s="103" t="s">
        <v>119</v>
      </c>
      <c r="D17" s="103" t="s">
        <v>118</v>
      </c>
      <c r="E17" s="103"/>
      <c r="F17" s="103" t="s">
        <v>522</v>
      </c>
    </row>
  </sheetData>
  <sheetProtection/>
  <autoFilter ref="A1:F17">
    <sortState ref="A2:F17">
      <sortCondition sortBy="value" ref="A2:A17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1.57421875" style="26" bestFit="1" customWidth="1"/>
    <col min="2" max="2" width="31.421875" style="26" customWidth="1"/>
    <col min="3" max="3" width="58.8515625" style="26" customWidth="1"/>
    <col min="4" max="4" width="16.421875" style="26" bestFit="1" customWidth="1"/>
    <col min="5" max="16384" width="9.140625" style="26" customWidth="1"/>
  </cols>
  <sheetData>
    <row r="1" spans="1:6" ht="15">
      <c r="A1" s="40" t="s">
        <v>505</v>
      </c>
      <c r="B1" s="41" t="s">
        <v>24</v>
      </c>
      <c r="C1" s="40" t="s">
        <v>507</v>
      </c>
      <c r="D1" s="40" t="s">
        <v>9</v>
      </c>
      <c r="E1" s="40" t="s">
        <v>506</v>
      </c>
      <c r="F1" s="40" t="s">
        <v>508</v>
      </c>
    </row>
    <row r="2" spans="1:6" ht="15">
      <c r="A2" s="34" t="s">
        <v>538</v>
      </c>
      <c r="B2" s="18" t="s">
        <v>139</v>
      </c>
      <c r="C2" s="34" t="s">
        <v>34</v>
      </c>
      <c r="D2" s="34" t="s">
        <v>33</v>
      </c>
      <c r="E2" s="53"/>
      <c r="F2" s="53" t="s">
        <v>523</v>
      </c>
    </row>
    <row r="3" spans="1:6" ht="15">
      <c r="A3" s="35" t="s">
        <v>538</v>
      </c>
      <c r="B3" s="18" t="s">
        <v>139</v>
      </c>
      <c r="C3" s="34" t="s">
        <v>29</v>
      </c>
      <c r="D3" s="34" t="s">
        <v>403</v>
      </c>
      <c r="E3" s="53"/>
      <c r="F3" s="53" t="s">
        <v>523</v>
      </c>
    </row>
    <row r="4" spans="1:6" ht="15">
      <c r="A4" s="34" t="s">
        <v>538</v>
      </c>
      <c r="B4" s="18" t="s">
        <v>139</v>
      </c>
      <c r="C4" s="34" t="s">
        <v>404</v>
      </c>
      <c r="D4" s="34" t="s">
        <v>405</v>
      </c>
      <c r="E4" s="53"/>
      <c r="F4" s="53" t="s">
        <v>523</v>
      </c>
    </row>
    <row r="5" spans="1:6" ht="30">
      <c r="A5" s="35" t="s">
        <v>538</v>
      </c>
      <c r="B5" s="18" t="s">
        <v>139</v>
      </c>
      <c r="C5" s="18" t="s">
        <v>406</v>
      </c>
      <c r="D5" s="34" t="s">
        <v>407</v>
      </c>
      <c r="E5" s="53"/>
      <c r="F5" s="53" t="s">
        <v>523</v>
      </c>
    </row>
    <row r="6" spans="1:6" ht="15">
      <c r="A6" s="35" t="s">
        <v>538</v>
      </c>
      <c r="B6" s="18" t="s">
        <v>139</v>
      </c>
      <c r="C6" s="34" t="s">
        <v>408</v>
      </c>
      <c r="D6" s="34" t="s">
        <v>409</v>
      </c>
      <c r="E6" s="53"/>
      <c r="F6" s="53" t="s">
        <v>523</v>
      </c>
    </row>
    <row r="7" spans="1:6" ht="15">
      <c r="A7" s="35" t="s">
        <v>538</v>
      </c>
      <c r="B7" s="18" t="s">
        <v>139</v>
      </c>
      <c r="C7" s="34" t="s">
        <v>410</v>
      </c>
      <c r="D7" s="34" t="s">
        <v>411</v>
      </c>
      <c r="E7" s="53"/>
      <c r="F7" s="53" t="s">
        <v>523</v>
      </c>
    </row>
    <row r="8" spans="1:6" ht="15">
      <c r="A8" s="35" t="s">
        <v>538</v>
      </c>
      <c r="B8" s="18" t="s">
        <v>139</v>
      </c>
      <c r="C8" s="34" t="s">
        <v>410</v>
      </c>
      <c r="D8" s="34" t="s">
        <v>412</v>
      </c>
      <c r="E8" s="53"/>
      <c r="F8" s="53" t="s">
        <v>523</v>
      </c>
    </row>
    <row r="9" spans="1:6" ht="15">
      <c r="A9" s="35" t="s">
        <v>538</v>
      </c>
      <c r="B9" s="18" t="s">
        <v>139</v>
      </c>
      <c r="C9" s="34" t="s">
        <v>410</v>
      </c>
      <c r="D9" s="34" t="s">
        <v>413</v>
      </c>
      <c r="E9" s="53"/>
      <c r="F9" s="53" t="s">
        <v>523</v>
      </c>
    </row>
    <row r="10" spans="1:6" ht="15">
      <c r="A10" s="35" t="s">
        <v>537</v>
      </c>
      <c r="B10" s="18" t="s">
        <v>139</v>
      </c>
      <c r="C10" s="34" t="s">
        <v>410</v>
      </c>
      <c r="D10" s="34" t="s">
        <v>635</v>
      </c>
      <c r="E10" s="53"/>
      <c r="F10" s="53" t="s">
        <v>523</v>
      </c>
    </row>
    <row r="11" spans="1:6" ht="15">
      <c r="A11" s="35" t="s">
        <v>538</v>
      </c>
      <c r="B11" s="18" t="s">
        <v>139</v>
      </c>
      <c r="C11" s="34" t="s">
        <v>414</v>
      </c>
      <c r="D11" s="34" t="s">
        <v>415</v>
      </c>
      <c r="E11" s="53"/>
      <c r="F11" s="53" t="s">
        <v>523</v>
      </c>
    </row>
    <row r="12" spans="1:6" ht="15">
      <c r="A12" s="35" t="s">
        <v>538</v>
      </c>
      <c r="B12" s="18" t="s">
        <v>139</v>
      </c>
      <c r="C12" s="34" t="s">
        <v>416</v>
      </c>
      <c r="D12" s="34" t="s">
        <v>562</v>
      </c>
      <c r="E12" s="53">
        <v>3704</v>
      </c>
      <c r="F12" s="53" t="s">
        <v>523</v>
      </c>
    </row>
    <row r="13" spans="1:6" ht="30">
      <c r="A13" s="35" t="s">
        <v>538</v>
      </c>
      <c r="B13" s="18" t="s">
        <v>139</v>
      </c>
      <c r="C13" s="18" t="s">
        <v>493</v>
      </c>
      <c r="D13" s="34" t="s">
        <v>503</v>
      </c>
      <c r="E13" s="53"/>
      <c r="F13" s="53" t="s">
        <v>523</v>
      </c>
    </row>
    <row r="14" spans="1:6" ht="30">
      <c r="A14" s="35" t="s">
        <v>538</v>
      </c>
      <c r="B14" s="18" t="s">
        <v>139</v>
      </c>
      <c r="C14" s="18" t="s">
        <v>417</v>
      </c>
      <c r="D14" s="34" t="s">
        <v>562</v>
      </c>
      <c r="E14" s="53">
        <v>3113</v>
      </c>
      <c r="F14" s="53" t="s">
        <v>523</v>
      </c>
    </row>
    <row r="15" spans="1:6" ht="30">
      <c r="A15" s="35" t="s">
        <v>538</v>
      </c>
      <c r="B15" s="18" t="s">
        <v>12</v>
      </c>
      <c r="C15" s="18" t="s">
        <v>444</v>
      </c>
      <c r="D15" s="34" t="s">
        <v>563</v>
      </c>
      <c r="E15" s="53"/>
      <c r="F15" s="53" t="s">
        <v>523</v>
      </c>
    </row>
    <row r="16" spans="1:6" ht="15">
      <c r="A16" s="18" t="s">
        <v>538</v>
      </c>
      <c r="B16" s="18" t="s">
        <v>139</v>
      </c>
      <c r="C16" s="34" t="s">
        <v>418</v>
      </c>
      <c r="D16" s="34" t="s">
        <v>419</v>
      </c>
      <c r="E16" s="53"/>
      <c r="F16" s="53" t="s">
        <v>523</v>
      </c>
    </row>
    <row r="17" spans="1:6" ht="15">
      <c r="A17" s="35" t="s">
        <v>537</v>
      </c>
      <c r="B17" s="19" t="s">
        <v>139</v>
      </c>
      <c r="C17" s="35" t="s">
        <v>451</v>
      </c>
      <c r="D17" s="35" t="s">
        <v>18</v>
      </c>
      <c r="E17" s="53"/>
      <c r="F17" s="53" t="s">
        <v>523</v>
      </c>
    </row>
    <row r="18" spans="1:6" ht="15">
      <c r="A18" s="35" t="s">
        <v>537</v>
      </c>
      <c r="B18" s="19" t="s">
        <v>139</v>
      </c>
      <c r="C18" s="35" t="s">
        <v>451</v>
      </c>
      <c r="D18" s="35" t="s">
        <v>38</v>
      </c>
      <c r="E18" s="53"/>
      <c r="F18" s="53" t="s">
        <v>523</v>
      </c>
    </row>
    <row r="19" spans="1:6" ht="15">
      <c r="A19" s="35" t="s">
        <v>537</v>
      </c>
      <c r="B19" s="19" t="s">
        <v>139</v>
      </c>
      <c r="C19" s="35" t="s">
        <v>452</v>
      </c>
      <c r="D19" s="35" t="s">
        <v>420</v>
      </c>
      <c r="E19" s="53"/>
      <c r="F19" s="53" t="s">
        <v>523</v>
      </c>
    </row>
    <row r="20" spans="1:6" ht="15">
      <c r="A20" s="35" t="s">
        <v>537</v>
      </c>
      <c r="B20" s="19" t="s">
        <v>139</v>
      </c>
      <c r="C20" s="35" t="s">
        <v>451</v>
      </c>
      <c r="D20" s="35" t="s">
        <v>421</v>
      </c>
      <c r="E20" s="53"/>
      <c r="F20" s="53" t="s">
        <v>523</v>
      </c>
    </row>
    <row r="21" spans="1:6" ht="12.75">
      <c r="A21" s="53" t="s">
        <v>537</v>
      </c>
      <c r="B21" s="53" t="s">
        <v>48</v>
      </c>
      <c r="C21" s="53" t="s">
        <v>607</v>
      </c>
      <c r="D21" s="53" t="s">
        <v>608</v>
      </c>
      <c r="E21" s="53"/>
      <c r="F21" s="53" t="s">
        <v>523</v>
      </c>
    </row>
    <row r="22" spans="1:6" ht="12.75">
      <c r="A22" s="53" t="s">
        <v>537</v>
      </c>
      <c r="B22" s="53" t="s">
        <v>139</v>
      </c>
      <c r="C22" s="53" t="s">
        <v>607</v>
      </c>
      <c r="D22" s="53" t="s">
        <v>609</v>
      </c>
      <c r="E22" s="53"/>
      <c r="F22" s="53" t="s">
        <v>523</v>
      </c>
    </row>
    <row r="23" spans="1:6" ht="12.75">
      <c r="A23" s="53" t="s">
        <v>537</v>
      </c>
      <c r="B23" s="53" t="s">
        <v>139</v>
      </c>
      <c r="C23" s="53" t="s">
        <v>638</v>
      </c>
      <c r="D23" s="53" t="s">
        <v>639</v>
      </c>
      <c r="E23" s="53"/>
      <c r="F23" s="53" t="s">
        <v>523</v>
      </c>
    </row>
    <row r="24" spans="1:6" ht="12.75">
      <c r="A24" s="53" t="s">
        <v>538</v>
      </c>
      <c r="B24" s="53" t="s">
        <v>139</v>
      </c>
      <c r="C24" s="53" t="s">
        <v>661</v>
      </c>
      <c r="D24" s="53" t="s">
        <v>662</v>
      </c>
      <c r="E24" s="53"/>
      <c r="F24" s="53" t="s">
        <v>523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1.28125" style="0" customWidth="1"/>
    <col min="2" max="2" width="22.421875" style="2" bestFit="1" customWidth="1"/>
    <col min="3" max="3" width="44.8515625" style="0" bestFit="1" customWidth="1"/>
    <col min="4" max="4" width="14.421875" style="0" customWidth="1"/>
    <col min="5" max="5" width="11.140625" style="0" bestFit="1" customWidth="1"/>
    <col min="6" max="6" width="14.421875" style="0" customWidth="1"/>
  </cols>
  <sheetData>
    <row r="1" spans="1:6" ht="15">
      <c r="A1" s="20" t="s">
        <v>505</v>
      </c>
      <c r="B1" s="20" t="s">
        <v>24</v>
      </c>
      <c r="C1" s="20" t="s">
        <v>507</v>
      </c>
      <c r="D1" s="20" t="s">
        <v>9</v>
      </c>
      <c r="E1" s="20" t="s">
        <v>506</v>
      </c>
      <c r="F1" s="20" t="s">
        <v>508</v>
      </c>
    </row>
    <row r="2" spans="1:6" ht="15">
      <c r="A2" s="21" t="s">
        <v>537</v>
      </c>
      <c r="B2" s="6" t="s">
        <v>137</v>
      </c>
      <c r="C2" s="21" t="s">
        <v>549</v>
      </c>
      <c r="D2" s="6" t="s">
        <v>10</v>
      </c>
      <c r="E2" s="21"/>
      <c r="F2" s="46" t="s">
        <v>524</v>
      </c>
    </row>
    <row r="3" spans="1:6" ht="15">
      <c r="A3" s="21" t="s">
        <v>538</v>
      </c>
      <c r="B3" s="6" t="s">
        <v>137</v>
      </c>
      <c r="C3" s="6" t="s">
        <v>256</v>
      </c>
      <c r="D3" s="6" t="s">
        <v>257</v>
      </c>
      <c r="E3" s="21"/>
      <c r="F3" s="46" t="s">
        <v>524</v>
      </c>
    </row>
    <row r="4" spans="1:6" ht="15">
      <c r="A4" s="21" t="s">
        <v>538</v>
      </c>
      <c r="B4" s="6" t="s">
        <v>137</v>
      </c>
      <c r="C4" s="6" t="s">
        <v>256</v>
      </c>
      <c r="D4" s="6" t="s">
        <v>258</v>
      </c>
      <c r="E4" s="21"/>
      <c r="F4" s="46" t="s">
        <v>524</v>
      </c>
    </row>
    <row r="5" spans="1:6" ht="15">
      <c r="A5" s="21" t="s">
        <v>538</v>
      </c>
      <c r="B5" s="6" t="s">
        <v>137</v>
      </c>
      <c r="C5" s="6" t="s">
        <v>259</v>
      </c>
      <c r="D5" s="6" t="s">
        <v>260</v>
      </c>
      <c r="E5" s="21"/>
      <c r="F5" s="46" t="s">
        <v>524</v>
      </c>
    </row>
    <row r="6" spans="1:6" ht="15">
      <c r="A6" s="21" t="s">
        <v>538</v>
      </c>
      <c r="B6" s="6" t="s">
        <v>137</v>
      </c>
      <c r="C6" s="6" t="s">
        <v>259</v>
      </c>
      <c r="D6" s="6" t="s">
        <v>261</v>
      </c>
      <c r="E6" s="21"/>
      <c r="F6" s="46" t="s">
        <v>524</v>
      </c>
    </row>
    <row r="7" spans="1:6" ht="15">
      <c r="A7" s="21" t="s">
        <v>538</v>
      </c>
      <c r="B7" s="6" t="s">
        <v>137</v>
      </c>
      <c r="C7" s="6" t="s">
        <v>262</v>
      </c>
      <c r="D7" s="43" t="s">
        <v>443</v>
      </c>
      <c r="E7" s="21"/>
      <c r="F7" s="46" t="s">
        <v>524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9.7109375" style="0" bestFit="1" customWidth="1"/>
    <col min="2" max="2" width="28.421875" style="2" bestFit="1" customWidth="1"/>
    <col min="3" max="3" width="51.28125" style="2" bestFit="1" customWidth="1"/>
    <col min="4" max="4" width="12.8515625" style="2" bestFit="1" customWidth="1"/>
    <col min="5" max="5" width="11.140625" style="0" customWidth="1"/>
    <col min="6" max="6" width="10.7109375" style="2" customWidth="1"/>
    <col min="7" max="16384" width="9.140625" style="2" customWidth="1"/>
  </cols>
  <sheetData>
    <row r="1" spans="1:6" ht="15">
      <c r="A1" s="27" t="s">
        <v>505</v>
      </c>
      <c r="B1" s="28" t="s">
        <v>24</v>
      </c>
      <c r="C1" s="27" t="s">
        <v>507</v>
      </c>
      <c r="D1" s="28" t="s">
        <v>9</v>
      </c>
      <c r="E1" s="27" t="s">
        <v>506</v>
      </c>
      <c r="F1" s="28" t="s">
        <v>508</v>
      </c>
    </row>
    <row r="2" spans="1:6" ht="15">
      <c r="A2" s="21" t="s">
        <v>537</v>
      </c>
      <c r="B2" s="45" t="s">
        <v>606</v>
      </c>
      <c r="C2" s="29" t="s">
        <v>306</v>
      </c>
      <c r="D2" s="45" t="s">
        <v>305</v>
      </c>
      <c r="E2" s="21"/>
      <c r="F2" s="46" t="s">
        <v>525</v>
      </c>
    </row>
    <row r="3" spans="1:6" ht="30">
      <c r="A3" s="21" t="s">
        <v>537</v>
      </c>
      <c r="B3" s="45" t="s">
        <v>307</v>
      </c>
      <c r="C3" s="29" t="s">
        <v>306</v>
      </c>
      <c r="D3" s="45" t="s">
        <v>308</v>
      </c>
      <c r="E3" s="21"/>
      <c r="F3" s="46" t="s">
        <v>525</v>
      </c>
    </row>
    <row r="4" spans="1:6" ht="60">
      <c r="A4" s="72" t="s">
        <v>537</v>
      </c>
      <c r="B4" s="45" t="s">
        <v>584</v>
      </c>
      <c r="C4" s="29" t="s">
        <v>306</v>
      </c>
      <c r="D4" s="45" t="s">
        <v>309</v>
      </c>
      <c r="E4" s="21"/>
      <c r="F4" s="46" t="s">
        <v>525</v>
      </c>
    </row>
    <row r="5" spans="1:6" ht="30">
      <c r="A5" s="72" t="s">
        <v>537</v>
      </c>
      <c r="B5" s="45" t="s">
        <v>312</v>
      </c>
      <c r="C5" s="44" t="s">
        <v>306</v>
      </c>
      <c r="D5" s="45" t="s">
        <v>310</v>
      </c>
      <c r="E5" s="21"/>
      <c r="F5" s="46" t="s">
        <v>525</v>
      </c>
    </row>
    <row r="6" spans="1:6" ht="30">
      <c r="A6" s="21" t="s">
        <v>537</v>
      </c>
      <c r="B6" s="45" t="s">
        <v>313</v>
      </c>
      <c r="C6" s="29" t="s">
        <v>306</v>
      </c>
      <c r="D6" s="45" t="s">
        <v>311</v>
      </c>
      <c r="E6" s="21"/>
      <c r="F6" s="46" t="s">
        <v>525</v>
      </c>
    </row>
    <row r="7" spans="1:6" ht="60">
      <c r="A7" s="98" t="s">
        <v>537</v>
      </c>
      <c r="B7" s="51" t="s">
        <v>584</v>
      </c>
      <c r="C7" s="47" t="s">
        <v>306</v>
      </c>
      <c r="D7" s="51" t="s">
        <v>605</v>
      </c>
      <c r="E7" s="21"/>
      <c r="F7" s="74" t="s">
        <v>525</v>
      </c>
    </row>
    <row r="8" spans="1:6" ht="15">
      <c r="A8" s="21" t="s">
        <v>538</v>
      </c>
      <c r="B8" s="45" t="s">
        <v>139</v>
      </c>
      <c r="C8" s="44" t="s">
        <v>304</v>
      </c>
      <c r="D8" s="45" t="s">
        <v>564</v>
      </c>
      <c r="E8" s="21">
        <v>27936</v>
      </c>
      <c r="F8" s="46" t="s">
        <v>525</v>
      </c>
    </row>
    <row r="9" spans="1:6" ht="15">
      <c r="A9" s="72" t="s">
        <v>538</v>
      </c>
      <c r="B9" s="45" t="s">
        <v>139</v>
      </c>
      <c r="C9" s="44" t="s">
        <v>304</v>
      </c>
      <c r="D9" s="45" t="s">
        <v>564</v>
      </c>
      <c r="E9" s="72">
        <v>21461</v>
      </c>
      <c r="F9" s="46" t="s">
        <v>525</v>
      </c>
    </row>
    <row r="10" spans="1:6" ht="15">
      <c r="A10" s="21" t="s">
        <v>538</v>
      </c>
      <c r="B10" s="45" t="s">
        <v>139</v>
      </c>
      <c r="C10" s="44" t="s">
        <v>304</v>
      </c>
      <c r="D10" s="45" t="s">
        <v>564</v>
      </c>
      <c r="E10" s="21">
        <v>21723</v>
      </c>
      <c r="F10" s="46" t="s">
        <v>525</v>
      </c>
    </row>
  </sheetData>
  <sheetProtection/>
  <autoFilter ref="A1:A10">
    <sortState ref="A2:A10">
      <sortCondition sortBy="value" ref="A2:A10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4.140625" style="0" bestFit="1" customWidth="1"/>
    <col min="2" max="2" width="29.421875" style="0" bestFit="1" customWidth="1"/>
    <col min="3" max="3" width="27.421875" style="0" customWidth="1"/>
    <col min="4" max="4" width="23.8515625" style="0" customWidth="1"/>
    <col min="5" max="5" width="13.28125" style="0" bestFit="1" customWidth="1"/>
  </cols>
  <sheetData>
    <row r="1" ht="12.75">
      <c r="A1" s="1" t="s">
        <v>7</v>
      </c>
    </row>
    <row r="2" spans="1:4" ht="12.75">
      <c r="A2" s="1" t="s">
        <v>0</v>
      </c>
      <c r="B2" s="1" t="s">
        <v>1</v>
      </c>
      <c r="C2" s="1" t="s">
        <v>2</v>
      </c>
      <c r="D2" s="1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140625" style="0" customWidth="1"/>
    <col min="2" max="2" width="13.57421875" style="26" bestFit="1" customWidth="1"/>
    <col min="3" max="3" width="25.28125" style="26" bestFit="1" customWidth="1"/>
    <col min="4" max="4" width="20.421875" style="26" customWidth="1"/>
    <col min="5" max="5" width="9.7109375" style="26" bestFit="1" customWidth="1"/>
    <col min="6" max="16384" width="9.140625" style="26" customWidth="1"/>
  </cols>
  <sheetData>
    <row r="1" spans="1:6" ht="15">
      <c r="A1" s="31" t="s">
        <v>505</v>
      </c>
      <c r="B1" s="31" t="s">
        <v>24</v>
      </c>
      <c r="C1" s="33" t="s">
        <v>507</v>
      </c>
      <c r="D1" s="32" t="s">
        <v>9</v>
      </c>
      <c r="E1" s="33" t="s">
        <v>506</v>
      </c>
      <c r="F1" s="33" t="s">
        <v>508</v>
      </c>
    </row>
    <row r="2" spans="1:6" ht="15">
      <c r="A2" s="21" t="s">
        <v>532</v>
      </c>
      <c r="B2" s="34" t="s">
        <v>48</v>
      </c>
      <c r="C2" s="18" t="s">
        <v>577</v>
      </c>
      <c r="D2" s="18" t="s">
        <v>314</v>
      </c>
      <c r="E2" s="53"/>
      <c r="F2" s="53" t="s">
        <v>526</v>
      </c>
    </row>
    <row r="3" spans="1:6" ht="15">
      <c r="A3" s="21" t="s">
        <v>532</v>
      </c>
      <c r="B3" s="34" t="s">
        <v>139</v>
      </c>
      <c r="C3" s="18" t="s">
        <v>578</v>
      </c>
      <c r="D3" s="18" t="s">
        <v>14</v>
      </c>
      <c r="E3" s="53"/>
      <c r="F3" s="53" t="s">
        <v>526</v>
      </c>
    </row>
    <row r="4" spans="1:6" ht="15">
      <c r="A4" s="21" t="s">
        <v>532</v>
      </c>
      <c r="B4" s="34" t="s">
        <v>139</v>
      </c>
      <c r="C4" s="18" t="s">
        <v>580</v>
      </c>
      <c r="D4" s="18" t="s">
        <v>317</v>
      </c>
      <c r="E4" s="53"/>
      <c r="F4" s="53" t="s">
        <v>526</v>
      </c>
    </row>
    <row r="5" spans="1:6" ht="15">
      <c r="A5" s="21" t="s">
        <v>538</v>
      </c>
      <c r="B5" s="34" t="s">
        <v>139</v>
      </c>
      <c r="C5" s="18" t="s">
        <v>579</v>
      </c>
      <c r="D5" s="18" t="s">
        <v>315</v>
      </c>
      <c r="E5" s="53"/>
      <c r="F5" s="53" t="s">
        <v>526</v>
      </c>
    </row>
    <row r="6" spans="1:6" ht="15">
      <c r="A6" s="21" t="s">
        <v>538</v>
      </c>
      <c r="B6" s="34" t="s">
        <v>139</v>
      </c>
      <c r="C6" s="18" t="s">
        <v>316</v>
      </c>
      <c r="D6" s="18" t="s">
        <v>558</v>
      </c>
      <c r="E6" s="53">
        <v>2480</v>
      </c>
      <c r="F6" s="53" t="s">
        <v>526</v>
      </c>
    </row>
    <row r="7" spans="2:4" ht="15">
      <c r="B7" s="30"/>
      <c r="C7" s="30"/>
      <c r="D7" s="30"/>
    </row>
  </sheetData>
  <sheetProtection/>
  <autoFilter ref="A1:F6">
    <sortState ref="A2:F7">
      <sortCondition sortBy="value" ref="A2:A7"/>
    </sortState>
  </autoFilter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2.7109375" style="0" customWidth="1"/>
    <col min="2" max="2" width="58.8515625" style="26" bestFit="1" customWidth="1"/>
    <col min="3" max="3" width="35.421875" style="26" bestFit="1" customWidth="1"/>
    <col min="4" max="4" width="12.8515625" style="26" bestFit="1" customWidth="1"/>
    <col min="5" max="5" width="9.7109375" style="0" bestFit="1" customWidth="1"/>
    <col min="6" max="6" width="8.421875" style="26" bestFit="1" customWidth="1"/>
    <col min="7" max="16384" width="9.140625" style="26" customWidth="1"/>
  </cols>
  <sheetData>
    <row r="1" spans="1:6" ht="15">
      <c r="A1" s="83" t="s">
        <v>505</v>
      </c>
      <c r="B1" s="84" t="s">
        <v>24</v>
      </c>
      <c r="C1" s="84" t="s">
        <v>3</v>
      </c>
      <c r="D1" s="83" t="s">
        <v>9</v>
      </c>
      <c r="E1" s="83" t="s">
        <v>506</v>
      </c>
      <c r="F1" s="83" t="s">
        <v>508</v>
      </c>
    </row>
    <row r="2" spans="1:6" ht="75">
      <c r="A2" s="72" t="s">
        <v>537</v>
      </c>
      <c r="B2" s="18" t="s">
        <v>319</v>
      </c>
      <c r="C2" s="18" t="s">
        <v>324</v>
      </c>
      <c r="D2" s="34" t="s">
        <v>21</v>
      </c>
      <c r="E2" s="21"/>
      <c r="F2" s="73" t="s">
        <v>527</v>
      </c>
    </row>
    <row r="3" spans="1:6" ht="15">
      <c r="A3" s="68" t="s">
        <v>537</v>
      </c>
      <c r="B3" s="18" t="s">
        <v>139</v>
      </c>
      <c r="C3" s="18" t="s">
        <v>322</v>
      </c>
      <c r="D3" s="34" t="s">
        <v>637</v>
      </c>
      <c r="E3" s="21"/>
      <c r="F3" s="73" t="s">
        <v>527</v>
      </c>
    </row>
    <row r="4" spans="1:6" ht="15">
      <c r="A4" s="21" t="s">
        <v>537</v>
      </c>
      <c r="B4" s="18" t="s">
        <v>566</v>
      </c>
      <c r="C4" s="18" t="s">
        <v>324</v>
      </c>
      <c r="D4" s="34" t="s">
        <v>323</v>
      </c>
      <c r="E4" s="21"/>
      <c r="F4" s="53" t="s">
        <v>527</v>
      </c>
    </row>
    <row r="5" spans="1:6" ht="30">
      <c r="A5" s="21" t="s">
        <v>537</v>
      </c>
      <c r="B5" s="18" t="s">
        <v>320</v>
      </c>
      <c r="C5" s="18" t="e">
        <f>#REF!</f>
        <v>#REF!</v>
      </c>
      <c r="D5" s="34" t="s">
        <v>41</v>
      </c>
      <c r="E5" s="21"/>
      <c r="F5" s="73" t="s">
        <v>527</v>
      </c>
    </row>
    <row r="6" spans="1:6" ht="30">
      <c r="A6" s="21" t="s">
        <v>537</v>
      </c>
      <c r="B6" s="18" t="s">
        <v>335</v>
      </c>
      <c r="C6" s="19" t="s">
        <v>324</v>
      </c>
      <c r="D6" s="34" t="s">
        <v>58</v>
      </c>
      <c r="E6" s="21"/>
      <c r="F6" s="73" t="s">
        <v>527</v>
      </c>
    </row>
    <row r="7" spans="1:6" ht="15">
      <c r="A7" s="21" t="s">
        <v>537</v>
      </c>
      <c r="B7" s="19" t="s">
        <v>336</v>
      </c>
      <c r="C7" s="19" t="s">
        <v>324</v>
      </c>
      <c r="D7" s="35" t="s">
        <v>337</v>
      </c>
      <c r="E7" s="21"/>
      <c r="F7" s="53" t="s">
        <v>527</v>
      </c>
    </row>
    <row r="8" spans="1:6" ht="15">
      <c r="A8" s="46" t="s">
        <v>629</v>
      </c>
      <c r="B8" s="18" t="s">
        <v>139</v>
      </c>
      <c r="C8" s="18" t="s">
        <v>322</v>
      </c>
      <c r="D8" s="34" t="s">
        <v>321</v>
      </c>
      <c r="E8" s="21"/>
      <c r="F8" s="53" t="s">
        <v>527</v>
      </c>
    </row>
    <row r="9" spans="1:6" ht="15">
      <c r="A9" s="46" t="s">
        <v>629</v>
      </c>
      <c r="B9" s="18" t="s">
        <v>139</v>
      </c>
      <c r="C9" s="18" t="s">
        <v>326</v>
      </c>
      <c r="D9" s="34" t="s">
        <v>325</v>
      </c>
      <c r="E9" s="21"/>
      <c r="F9" s="53" t="s">
        <v>527</v>
      </c>
    </row>
    <row r="10" spans="1:6" ht="25.5">
      <c r="A10" s="78" t="s">
        <v>629</v>
      </c>
      <c r="B10" s="18" t="s">
        <v>139</v>
      </c>
      <c r="C10" s="18" t="s">
        <v>628</v>
      </c>
      <c r="D10" s="34" t="s">
        <v>327</v>
      </c>
      <c r="E10" s="21"/>
      <c r="F10" s="53" t="s">
        <v>527</v>
      </c>
    </row>
    <row r="11" spans="1:6" ht="15">
      <c r="A11" s="46" t="s">
        <v>629</v>
      </c>
      <c r="B11" s="18" t="s">
        <v>139</v>
      </c>
      <c r="C11" s="18" t="s">
        <v>329</v>
      </c>
      <c r="D11" s="34" t="s">
        <v>328</v>
      </c>
      <c r="E11" s="21"/>
      <c r="F11" s="53" t="s">
        <v>527</v>
      </c>
    </row>
    <row r="12" spans="1:6" ht="15">
      <c r="A12" s="46" t="s">
        <v>629</v>
      </c>
      <c r="B12" s="18" t="s">
        <v>139</v>
      </c>
      <c r="C12" s="18" t="s">
        <v>322</v>
      </c>
      <c r="D12" s="34" t="s">
        <v>330</v>
      </c>
      <c r="E12" s="21"/>
      <c r="F12" s="53" t="s">
        <v>527</v>
      </c>
    </row>
    <row r="13" spans="1:6" ht="15">
      <c r="A13" s="46" t="s">
        <v>629</v>
      </c>
      <c r="B13" s="18" t="s">
        <v>139</v>
      </c>
      <c r="C13" s="18" t="s">
        <v>332</v>
      </c>
      <c r="D13" s="34" t="s">
        <v>331</v>
      </c>
      <c r="E13" s="21"/>
      <c r="F13" s="53" t="s">
        <v>527</v>
      </c>
    </row>
    <row r="14" spans="1:6" ht="15">
      <c r="A14" s="46" t="s">
        <v>629</v>
      </c>
      <c r="B14" s="18" t="s">
        <v>139</v>
      </c>
      <c r="C14" s="18" t="s">
        <v>339</v>
      </c>
      <c r="D14" s="34" t="s">
        <v>565</v>
      </c>
      <c r="E14" s="35">
        <v>65384</v>
      </c>
      <c r="F14" s="53" t="s">
        <v>527</v>
      </c>
    </row>
    <row r="15" spans="1:6" ht="15">
      <c r="A15" s="46" t="s">
        <v>629</v>
      </c>
      <c r="B15" s="18" t="s">
        <v>139</v>
      </c>
      <c r="C15" s="18" t="s">
        <v>334</v>
      </c>
      <c r="D15" s="34" t="s">
        <v>333</v>
      </c>
      <c r="E15" s="21"/>
      <c r="F15" s="53" t="s">
        <v>527</v>
      </c>
    </row>
    <row r="16" spans="1:6" ht="15">
      <c r="A16" s="46" t="s">
        <v>629</v>
      </c>
      <c r="B16" s="19" t="s">
        <v>139</v>
      </c>
      <c r="C16" s="19" t="s">
        <v>339</v>
      </c>
      <c r="D16" s="35" t="s">
        <v>338</v>
      </c>
      <c r="E16" s="21"/>
      <c r="F16" s="53" t="s">
        <v>527</v>
      </c>
    </row>
    <row r="17" spans="1:6" ht="15">
      <c r="A17" s="46" t="s">
        <v>629</v>
      </c>
      <c r="B17" s="42" t="s">
        <v>139</v>
      </c>
      <c r="C17" s="42" t="s">
        <v>439</v>
      </c>
      <c r="D17" s="42" t="s">
        <v>438</v>
      </c>
      <c r="E17" s="21"/>
      <c r="F17" s="53" t="s">
        <v>527</v>
      </c>
    </row>
  </sheetData>
  <sheetProtection/>
  <autoFilter ref="A1:F17">
    <sortState ref="A2:F17">
      <sortCondition sortBy="value" ref="A2:A17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0.28125" style="0" bestFit="1" customWidth="1"/>
    <col min="2" max="2" width="53.421875" style="0" customWidth="1"/>
    <col min="3" max="3" width="34.140625" style="0" customWidth="1"/>
    <col min="4" max="4" width="13.8515625" style="0" bestFit="1" customWidth="1"/>
    <col min="5" max="5" width="11.140625" style="0" bestFit="1" customWidth="1"/>
    <col min="6" max="6" width="13.140625" style="0" bestFit="1" customWidth="1"/>
  </cols>
  <sheetData>
    <row r="1" spans="1:6" ht="15">
      <c r="A1" s="22" t="s">
        <v>505</v>
      </c>
      <c r="B1" s="22" t="s">
        <v>24</v>
      </c>
      <c r="C1" s="22" t="s">
        <v>507</v>
      </c>
      <c r="D1" s="22" t="s">
        <v>9</v>
      </c>
      <c r="E1" s="23" t="s">
        <v>506</v>
      </c>
      <c r="F1" s="23" t="s">
        <v>508</v>
      </c>
    </row>
    <row r="2" spans="1:6" ht="75">
      <c r="A2" s="21" t="s">
        <v>532</v>
      </c>
      <c r="B2" s="50" t="s">
        <v>589</v>
      </c>
      <c r="C2" s="7" t="s">
        <v>4</v>
      </c>
      <c r="D2" s="6" t="s">
        <v>429</v>
      </c>
      <c r="E2" s="21"/>
      <c r="F2" s="21" t="s">
        <v>511</v>
      </c>
    </row>
    <row r="3" spans="1:6" ht="45">
      <c r="A3" s="21" t="s">
        <v>532</v>
      </c>
      <c r="B3" s="7" t="s">
        <v>587</v>
      </c>
      <c r="C3" s="7" t="s">
        <v>4</v>
      </c>
      <c r="D3" s="6" t="s">
        <v>22</v>
      </c>
      <c r="E3" s="21"/>
      <c r="F3" s="21" t="s">
        <v>511</v>
      </c>
    </row>
    <row r="4" spans="1:6" ht="75">
      <c r="A4" s="21" t="s">
        <v>532</v>
      </c>
      <c r="B4" s="50" t="s">
        <v>588</v>
      </c>
      <c r="C4" s="7" t="s">
        <v>4</v>
      </c>
      <c r="D4" s="6" t="s">
        <v>430</v>
      </c>
      <c r="E4" s="21"/>
      <c r="F4" s="21" t="s">
        <v>511</v>
      </c>
    </row>
    <row r="5" spans="1:6" ht="60">
      <c r="A5" s="21" t="s">
        <v>532</v>
      </c>
      <c r="B5" s="45" t="s">
        <v>432</v>
      </c>
      <c r="C5" s="45" t="s">
        <v>4</v>
      </c>
      <c r="D5" s="44" t="s">
        <v>263</v>
      </c>
      <c r="E5" s="21"/>
      <c r="F5" s="21" t="s">
        <v>511</v>
      </c>
    </row>
    <row r="6" spans="1:6" ht="15">
      <c r="A6" s="21" t="s">
        <v>532</v>
      </c>
      <c r="B6" s="47" t="s">
        <v>12</v>
      </c>
      <c r="C6" s="51" t="s">
        <v>4</v>
      </c>
      <c r="D6" s="47" t="s">
        <v>425</v>
      </c>
      <c r="E6" s="21"/>
      <c r="F6" s="21" t="s">
        <v>511</v>
      </c>
    </row>
    <row r="7" spans="1:6" ht="30">
      <c r="A7" s="21" t="s">
        <v>532</v>
      </c>
      <c r="B7" s="51" t="s">
        <v>427</v>
      </c>
      <c r="C7" s="51" t="s">
        <v>4</v>
      </c>
      <c r="D7" s="47" t="s">
        <v>31</v>
      </c>
      <c r="E7" s="21"/>
      <c r="F7" s="21" t="s">
        <v>511</v>
      </c>
    </row>
    <row r="8" spans="1:6" ht="15">
      <c r="A8" s="88" t="s">
        <v>532</v>
      </c>
      <c r="B8" s="47" t="s">
        <v>48</v>
      </c>
      <c r="C8" s="51" t="s">
        <v>4</v>
      </c>
      <c r="D8" s="47" t="s">
        <v>31</v>
      </c>
      <c r="E8" s="21"/>
      <c r="F8" s="88" t="s">
        <v>511</v>
      </c>
    </row>
    <row r="9" spans="1:6" ht="15">
      <c r="A9" s="21" t="s">
        <v>533</v>
      </c>
      <c r="B9" s="6" t="s">
        <v>63</v>
      </c>
      <c r="C9" s="45" t="s">
        <v>581</v>
      </c>
      <c r="D9" s="6" t="s">
        <v>13</v>
      </c>
      <c r="E9" s="21"/>
      <c r="F9" s="21" t="s">
        <v>511</v>
      </c>
    </row>
    <row r="10" spans="1:6" ht="15">
      <c r="A10" s="21" t="s">
        <v>533</v>
      </c>
      <c r="B10" s="44" t="s">
        <v>12</v>
      </c>
      <c r="C10" s="45" t="s">
        <v>264</v>
      </c>
      <c r="D10" s="44" t="s">
        <v>536</v>
      </c>
      <c r="E10" s="21">
        <v>4734</v>
      </c>
      <c r="F10" s="21" t="s">
        <v>511</v>
      </c>
    </row>
    <row r="11" spans="1:6" ht="30">
      <c r="A11" s="21" t="s">
        <v>533</v>
      </c>
      <c r="B11" s="44" t="s">
        <v>12</v>
      </c>
      <c r="C11" s="45" t="s">
        <v>266</v>
      </c>
      <c r="D11" s="44" t="s">
        <v>265</v>
      </c>
      <c r="E11" s="21"/>
      <c r="F11" s="21" t="s">
        <v>511</v>
      </c>
    </row>
    <row r="12" spans="1:6" ht="15">
      <c r="A12" s="21" t="s">
        <v>533</v>
      </c>
      <c r="B12" s="44" t="s">
        <v>12</v>
      </c>
      <c r="C12" s="45" t="s">
        <v>426</v>
      </c>
      <c r="D12" s="44" t="s">
        <v>11</v>
      </c>
      <c r="E12" s="21"/>
      <c r="F12" s="21" t="s">
        <v>511</v>
      </c>
    </row>
    <row r="13" spans="1:6" ht="15">
      <c r="A13" s="21" t="s">
        <v>533</v>
      </c>
      <c r="B13" s="44" t="s">
        <v>431</v>
      </c>
      <c r="C13" s="45" t="s">
        <v>268</v>
      </c>
      <c r="D13" s="44" t="s">
        <v>267</v>
      </c>
      <c r="E13" s="21"/>
      <c r="F13" s="21" t="s">
        <v>511</v>
      </c>
    </row>
  </sheetData>
  <sheetProtection/>
  <autoFilter ref="A1:F13">
    <sortState ref="A2:F13">
      <sortCondition sortBy="value" ref="A2:A13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5.421875" style="0" customWidth="1"/>
    <col min="2" max="2" width="48.57421875" style="26" customWidth="1"/>
    <col min="3" max="3" width="38.57421875" style="26" customWidth="1"/>
    <col min="4" max="4" width="21.57421875" style="26" bestFit="1" customWidth="1"/>
    <col min="5" max="5" width="9.57421875" style="0" customWidth="1"/>
    <col min="6" max="6" width="12.8515625" style="26" customWidth="1"/>
    <col min="7" max="16384" width="9.140625" style="26" customWidth="1"/>
  </cols>
  <sheetData>
    <row r="1" spans="1:6" ht="15">
      <c r="A1" s="85" t="s">
        <v>505</v>
      </c>
      <c r="B1" s="86" t="s">
        <v>24</v>
      </c>
      <c r="C1" s="86" t="s">
        <v>3</v>
      </c>
      <c r="D1" s="85" t="s">
        <v>9</v>
      </c>
      <c r="E1" s="85" t="s">
        <v>506</v>
      </c>
      <c r="F1" s="85" t="s">
        <v>508</v>
      </c>
    </row>
    <row r="2" spans="1:6" ht="15">
      <c r="A2" s="42" t="s">
        <v>537</v>
      </c>
      <c r="B2" s="18" t="s">
        <v>576</v>
      </c>
      <c r="C2" s="18" t="s">
        <v>7</v>
      </c>
      <c r="D2" s="34" t="s">
        <v>548</v>
      </c>
      <c r="E2" s="63">
        <v>33538</v>
      </c>
      <c r="F2" s="42" t="s">
        <v>528</v>
      </c>
    </row>
    <row r="3" spans="1:6" ht="15">
      <c r="A3" s="42" t="s">
        <v>537</v>
      </c>
      <c r="B3" s="18" t="s">
        <v>139</v>
      </c>
      <c r="C3" s="18" t="s">
        <v>7</v>
      </c>
      <c r="D3" s="34" t="s">
        <v>318</v>
      </c>
      <c r="E3" s="63"/>
      <c r="F3" s="42" t="s">
        <v>528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G8" sqref="G8"/>
    </sheetView>
  </sheetViews>
  <sheetFormatPr defaultColWidth="21.8515625" defaultRowHeight="12.75"/>
  <cols>
    <col min="1" max="1" width="26.00390625" style="77" customWidth="1"/>
    <col min="2" max="2" width="40.140625" style="2" customWidth="1"/>
    <col min="3" max="3" width="50.57421875" style="2" bestFit="1" customWidth="1"/>
    <col min="4" max="4" width="12.8515625" style="2" bestFit="1" customWidth="1"/>
    <col min="5" max="5" width="11.140625" style="0" bestFit="1" customWidth="1"/>
    <col min="6" max="6" width="9.421875" style="2" bestFit="1" customWidth="1"/>
    <col min="7" max="16384" width="21.8515625" style="2" customWidth="1"/>
  </cols>
  <sheetData>
    <row r="1" spans="1:6" ht="15">
      <c r="A1" s="12" t="s">
        <v>505</v>
      </c>
      <c r="B1" s="13" t="s">
        <v>24</v>
      </c>
      <c r="C1" s="13" t="s">
        <v>3</v>
      </c>
      <c r="D1" s="14" t="s">
        <v>9</v>
      </c>
      <c r="E1" s="13" t="s">
        <v>506</v>
      </c>
      <c r="F1" s="13" t="s">
        <v>508</v>
      </c>
    </row>
    <row r="2" spans="1:6" ht="75">
      <c r="A2" s="76" t="s">
        <v>537</v>
      </c>
      <c r="B2" s="7" t="s">
        <v>436</v>
      </c>
      <c r="C2" s="16" t="s">
        <v>541</v>
      </c>
      <c r="D2" s="15" t="s">
        <v>53</v>
      </c>
      <c r="E2" s="21"/>
      <c r="F2" s="46" t="s">
        <v>512</v>
      </c>
    </row>
    <row r="3" spans="1:6" ht="60">
      <c r="A3" s="76" t="s">
        <v>537</v>
      </c>
      <c r="B3" s="7" t="s">
        <v>212</v>
      </c>
      <c r="C3" s="15" t="s">
        <v>541</v>
      </c>
      <c r="D3" s="15" t="s">
        <v>54</v>
      </c>
      <c r="E3" s="21"/>
      <c r="F3" s="46" t="s">
        <v>512</v>
      </c>
    </row>
    <row r="4" spans="1:6" ht="30">
      <c r="A4" s="76" t="s">
        <v>537</v>
      </c>
      <c r="B4" s="7" t="s">
        <v>57</v>
      </c>
      <c r="C4" s="15" t="s">
        <v>541</v>
      </c>
      <c r="D4" s="15" t="s">
        <v>55</v>
      </c>
      <c r="E4" s="21"/>
      <c r="F4" s="46" t="s">
        <v>512</v>
      </c>
    </row>
    <row r="5" spans="1:6" ht="15">
      <c r="A5" s="76" t="s">
        <v>537</v>
      </c>
      <c r="B5" s="6" t="s">
        <v>12</v>
      </c>
      <c r="C5" s="15" t="s">
        <v>541</v>
      </c>
      <c r="D5" s="15" t="s">
        <v>56</v>
      </c>
      <c r="E5" s="21"/>
      <c r="F5" s="46" t="s">
        <v>512</v>
      </c>
    </row>
    <row r="6" spans="1:6" ht="15">
      <c r="A6" s="76" t="s">
        <v>537</v>
      </c>
      <c r="B6" s="6" t="s">
        <v>231</v>
      </c>
      <c r="C6" s="15" t="s">
        <v>541</v>
      </c>
      <c r="D6" s="15" t="s">
        <v>437</v>
      </c>
      <c r="E6" s="21"/>
      <c r="F6" s="46" t="s">
        <v>512</v>
      </c>
    </row>
    <row r="7" spans="1:6" ht="15">
      <c r="A7" s="76" t="s">
        <v>538</v>
      </c>
      <c r="B7" s="6" t="s">
        <v>139</v>
      </c>
      <c r="C7" s="15" t="s">
        <v>214</v>
      </c>
      <c r="D7" s="15" t="s">
        <v>213</v>
      </c>
      <c r="E7" s="21"/>
      <c r="F7" s="46" t="s">
        <v>512</v>
      </c>
    </row>
    <row r="8" spans="1:6" ht="15">
      <c r="A8" s="76" t="s">
        <v>538</v>
      </c>
      <c r="B8" s="6" t="s">
        <v>139</v>
      </c>
      <c r="C8" s="15" t="s">
        <v>214</v>
      </c>
      <c r="D8" s="15" t="s">
        <v>215</v>
      </c>
      <c r="E8" s="21"/>
      <c r="F8" s="46" t="s">
        <v>512</v>
      </c>
    </row>
    <row r="9" spans="1:6" ht="30">
      <c r="A9" s="76" t="s">
        <v>538</v>
      </c>
      <c r="B9" s="6" t="s">
        <v>139</v>
      </c>
      <c r="C9" s="15" t="s">
        <v>542</v>
      </c>
      <c r="D9" s="15" t="s">
        <v>216</v>
      </c>
      <c r="E9" s="21"/>
      <c r="F9" s="46" t="s">
        <v>512</v>
      </c>
    </row>
    <row r="10" spans="1:6" s="82" customFormat="1" ht="30">
      <c r="A10" s="89" t="s">
        <v>538</v>
      </c>
      <c r="B10" s="48" t="s">
        <v>139</v>
      </c>
      <c r="C10" s="52" t="s">
        <v>542</v>
      </c>
      <c r="D10" s="52" t="s">
        <v>216</v>
      </c>
      <c r="E10" s="74"/>
      <c r="F10" s="74" t="s">
        <v>512</v>
      </c>
    </row>
    <row r="11" spans="1:6" ht="30">
      <c r="A11" s="76" t="s">
        <v>538</v>
      </c>
      <c r="B11" s="6" t="s">
        <v>139</v>
      </c>
      <c r="C11" s="15" t="s">
        <v>542</v>
      </c>
      <c r="D11" s="15" t="s">
        <v>216</v>
      </c>
      <c r="E11" s="46"/>
      <c r="F11" s="46" t="s">
        <v>512</v>
      </c>
    </row>
    <row r="12" spans="1:6" ht="30">
      <c r="A12" s="76" t="s">
        <v>538</v>
      </c>
      <c r="B12" s="6" t="s">
        <v>139</v>
      </c>
      <c r="C12" s="15" t="s">
        <v>542</v>
      </c>
      <c r="D12" s="15" t="s">
        <v>216</v>
      </c>
      <c r="E12" s="46"/>
      <c r="F12" s="46" t="s">
        <v>512</v>
      </c>
    </row>
    <row r="13" spans="1:6" ht="30">
      <c r="A13" s="76" t="s">
        <v>538</v>
      </c>
      <c r="B13" s="6" t="s">
        <v>139</v>
      </c>
      <c r="C13" s="15" t="s">
        <v>543</v>
      </c>
      <c r="D13" s="15" t="s">
        <v>216</v>
      </c>
      <c r="E13" s="46"/>
      <c r="F13" s="46" t="s">
        <v>512</v>
      </c>
    </row>
    <row r="14" spans="1:6" ht="30">
      <c r="A14" s="76" t="s">
        <v>538</v>
      </c>
      <c r="B14" s="6" t="s">
        <v>139</v>
      </c>
      <c r="C14" s="15" t="s">
        <v>542</v>
      </c>
      <c r="D14" s="15" t="s">
        <v>216</v>
      </c>
      <c r="E14" s="46"/>
      <c r="F14" s="46" t="s">
        <v>512</v>
      </c>
    </row>
    <row r="15" spans="1:6" ht="30">
      <c r="A15" s="76" t="s">
        <v>538</v>
      </c>
      <c r="B15" s="6" t="s">
        <v>139</v>
      </c>
      <c r="C15" s="15" t="s">
        <v>542</v>
      </c>
      <c r="D15" s="15" t="s">
        <v>216</v>
      </c>
      <c r="E15" s="46"/>
      <c r="F15" s="46" t="s">
        <v>512</v>
      </c>
    </row>
    <row r="16" spans="1:6" ht="30">
      <c r="A16" s="76" t="s">
        <v>538</v>
      </c>
      <c r="B16" s="6" t="s">
        <v>575</v>
      </c>
      <c r="C16" s="15" t="s">
        <v>542</v>
      </c>
      <c r="D16" s="15" t="s">
        <v>217</v>
      </c>
      <c r="E16" s="46"/>
      <c r="F16" s="46" t="s">
        <v>512</v>
      </c>
    </row>
    <row r="17" spans="1:6" ht="30">
      <c r="A17" s="76" t="s">
        <v>538</v>
      </c>
      <c r="B17" s="6" t="s">
        <v>575</v>
      </c>
      <c r="C17" s="15" t="s">
        <v>542</v>
      </c>
      <c r="D17" s="15" t="s">
        <v>218</v>
      </c>
      <c r="E17" s="46"/>
      <c r="F17" s="46" t="s">
        <v>512</v>
      </c>
    </row>
    <row r="18" spans="1:6" ht="15">
      <c r="A18" s="76" t="s">
        <v>538</v>
      </c>
      <c r="B18" s="6" t="s">
        <v>139</v>
      </c>
      <c r="C18" s="15" t="s">
        <v>492</v>
      </c>
      <c r="D18" s="15" t="s">
        <v>539</v>
      </c>
      <c r="E18" s="69">
        <v>8628</v>
      </c>
      <c r="F18" s="46" t="s">
        <v>512</v>
      </c>
    </row>
    <row r="19" spans="1:6" ht="15">
      <c r="A19" s="76" t="s">
        <v>538</v>
      </c>
      <c r="B19" s="6" t="s">
        <v>139</v>
      </c>
      <c r="C19" s="15" t="s">
        <v>220</v>
      </c>
      <c r="D19" s="15" t="s">
        <v>219</v>
      </c>
      <c r="E19" s="21"/>
      <c r="F19" s="46" t="s">
        <v>512</v>
      </c>
    </row>
    <row r="20" spans="1:6" ht="15">
      <c r="A20" s="76" t="s">
        <v>538</v>
      </c>
      <c r="B20" s="6" t="s">
        <v>139</v>
      </c>
      <c r="C20" s="15" t="s">
        <v>220</v>
      </c>
      <c r="D20" s="15" t="s">
        <v>221</v>
      </c>
      <c r="E20" s="21"/>
      <c r="F20" s="46" t="s">
        <v>512</v>
      </c>
    </row>
    <row r="21" spans="1:6" ht="15">
      <c r="A21" s="76" t="s">
        <v>538</v>
      </c>
      <c r="B21" s="6" t="s">
        <v>139</v>
      </c>
      <c r="C21" s="15" t="s">
        <v>220</v>
      </c>
      <c r="D21" s="15" t="s">
        <v>222</v>
      </c>
      <c r="E21" s="21"/>
      <c r="F21" s="46" t="s">
        <v>512</v>
      </c>
    </row>
    <row r="22" spans="1:6" ht="15">
      <c r="A22" s="76" t="s">
        <v>538</v>
      </c>
      <c r="B22" s="6" t="s">
        <v>139</v>
      </c>
      <c r="C22" s="15" t="s">
        <v>220</v>
      </c>
      <c r="D22" s="15" t="s">
        <v>433</v>
      </c>
      <c r="E22" s="21"/>
      <c r="F22" s="46" t="s">
        <v>512</v>
      </c>
    </row>
    <row r="23" spans="1:6" ht="15">
      <c r="A23" s="76" t="s">
        <v>538</v>
      </c>
      <c r="B23" s="6" t="s">
        <v>139</v>
      </c>
      <c r="C23" s="15" t="s">
        <v>224</v>
      </c>
      <c r="D23" s="15" t="s">
        <v>223</v>
      </c>
      <c r="E23" s="21"/>
      <c r="F23" s="46" t="s">
        <v>512</v>
      </c>
    </row>
    <row r="24" spans="1:6" ht="15">
      <c r="A24" s="76" t="s">
        <v>538</v>
      </c>
      <c r="B24" s="6" t="s">
        <v>139</v>
      </c>
      <c r="C24" s="15" t="s">
        <v>226</v>
      </c>
      <c r="D24" s="15" t="s">
        <v>225</v>
      </c>
      <c r="E24" s="21"/>
      <c r="F24" s="46" t="s">
        <v>512</v>
      </c>
    </row>
    <row r="25" spans="1:6" ht="15">
      <c r="A25" s="76" t="s">
        <v>538</v>
      </c>
      <c r="B25" s="6" t="s">
        <v>139</v>
      </c>
      <c r="C25" s="15" t="s">
        <v>226</v>
      </c>
      <c r="D25" s="15" t="s">
        <v>225</v>
      </c>
      <c r="E25" s="21"/>
      <c r="F25" s="46" t="s">
        <v>512</v>
      </c>
    </row>
    <row r="26" spans="1:6" ht="15">
      <c r="A26" s="76" t="s">
        <v>538</v>
      </c>
      <c r="B26" s="6" t="s">
        <v>139</v>
      </c>
      <c r="C26" s="15" t="s">
        <v>228</v>
      </c>
      <c r="D26" s="15" t="s">
        <v>227</v>
      </c>
      <c r="E26" s="21"/>
      <c r="F26" s="46" t="s">
        <v>512</v>
      </c>
    </row>
    <row r="27" spans="1:6" ht="15">
      <c r="A27" s="76" t="s">
        <v>538</v>
      </c>
      <c r="B27" s="6" t="s">
        <v>139</v>
      </c>
      <c r="C27" s="15" t="s">
        <v>229</v>
      </c>
      <c r="D27" s="15" t="s">
        <v>227</v>
      </c>
      <c r="E27" s="21"/>
      <c r="F27" s="46" t="s">
        <v>512</v>
      </c>
    </row>
    <row r="28" spans="1:6" ht="15">
      <c r="A28" s="76" t="s">
        <v>538</v>
      </c>
      <c r="B28" s="6" t="s">
        <v>139</v>
      </c>
      <c r="C28" s="15" t="s">
        <v>229</v>
      </c>
      <c r="D28" s="15" t="s">
        <v>230</v>
      </c>
      <c r="E28" s="21"/>
      <c r="F28" s="46" t="s">
        <v>512</v>
      </c>
    </row>
    <row r="29" spans="1:6" ht="15">
      <c r="A29" s="76" t="s">
        <v>538</v>
      </c>
      <c r="B29" s="6" t="s">
        <v>139</v>
      </c>
      <c r="C29" s="15" t="s">
        <v>544</v>
      </c>
      <c r="D29" s="15" t="s">
        <v>232</v>
      </c>
      <c r="E29" s="21"/>
      <c r="F29" s="46" t="s">
        <v>512</v>
      </c>
    </row>
    <row r="30" spans="1:6" ht="15">
      <c r="A30" s="76" t="s">
        <v>538</v>
      </c>
      <c r="B30" s="6" t="s">
        <v>139</v>
      </c>
      <c r="C30" s="15" t="s">
        <v>233</v>
      </c>
      <c r="D30" s="15" t="s">
        <v>540</v>
      </c>
      <c r="E30" s="70">
        <v>5678</v>
      </c>
      <c r="F30" s="46" t="s">
        <v>512</v>
      </c>
    </row>
    <row r="31" spans="1:6" ht="15">
      <c r="A31" s="76" t="s">
        <v>538</v>
      </c>
      <c r="B31" s="6" t="s">
        <v>139</v>
      </c>
      <c r="C31" s="15" t="s">
        <v>233</v>
      </c>
      <c r="D31" s="15" t="s">
        <v>591</v>
      </c>
      <c r="E31" s="70">
        <v>5678</v>
      </c>
      <c r="F31" s="46" t="s">
        <v>512</v>
      </c>
    </row>
    <row r="32" spans="1:6" ht="15">
      <c r="A32" s="76" t="s">
        <v>538</v>
      </c>
      <c r="B32" s="6" t="s">
        <v>139</v>
      </c>
      <c r="C32" s="15" t="s">
        <v>234</v>
      </c>
      <c r="D32" s="15" t="s">
        <v>235</v>
      </c>
      <c r="E32" s="21"/>
      <c r="F32" s="46" t="s">
        <v>512</v>
      </c>
    </row>
    <row r="33" spans="1:6" ht="15">
      <c r="A33" s="76" t="s">
        <v>538</v>
      </c>
      <c r="B33" s="48" t="s">
        <v>137</v>
      </c>
      <c r="C33" s="52" t="s">
        <v>435</v>
      </c>
      <c r="D33" s="52" t="s">
        <v>434</v>
      </c>
      <c r="E33" s="21"/>
      <c r="F33" s="46" t="s">
        <v>512</v>
      </c>
    </row>
    <row r="34" spans="1:6" ht="15">
      <c r="A34" s="76" t="s">
        <v>538</v>
      </c>
      <c r="B34" s="48" t="s">
        <v>137</v>
      </c>
      <c r="C34" s="52" t="s">
        <v>233</v>
      </c>
      <c r="D34" s="52" t="s">
        <v>540</v>
      </c>
      <c r="E34" s="70">
        <v>5677</v>
      </c>
      <c r="F34" s="46" t="s">
        <v>512</v>
      </c>
    </row>
  </sheetData>
  <sheetProtection/>
  <autoFilter ref="A1:F34">
    <sortState ref="A2:F34">
      <sortCondition sortBy="value" ref="A2:A34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2.00390625" style="26" bestFit="1" customWidth="1"/>
    <col min="2" max="2" width="20.00390625" style="26" bestFit="1" customWidth="1"/>
    <col min="3" max="3" width="64.421875" style="26" bestFit="1" customWidth="1"/>
    <col min="4" max="4" width="18.57421875" style="26" bestFit="1" customWidth="1"/>
    <col min="5" max="5" width="9.7109375" style="0" bestFit="1" customWidth="1"/>
    <col min="6" max="6" width="13.57421875" style="0" bestFit="1" customWidth="1"/>
    <col min="7" max="16384" width="9.140625" style="26" customWidth="1"/>
  </cols>
  <sheetData>
    <row r="1" spans="1:6" ht="15">
      <c r="A1" s="38" t="s">
        <v>505</v>
      </c>
      <c r="B1" s="39" t="s">
        <v>24</v>
      </c>
      <c r="C1" s="39" t="s">
        <v>507</v>
      </c>
      <c r="D1" s="39" t="s">
        <v>364</v>
      </c>
      <c r="E1" s="39" t="s">
        <v>506</v>
      </c>
      <c r="F1" s="39" t="s">
        <v>508</v>
      </c>
    </row>
    <row r="2" spans="1:6" ht="15">
      <c r="A2" s="35" t="s">
        <v>532</v>
      </c>
      <c r="B2" s="19" t="s">
        <v>336</v>
      </c>
      <c r="C2" s="19" t="s">
        <v>5</v>
      </c>
      <c r="D2" s="19" t="s">
        <v>399</v>
      </c>
      <c r="E2" s="46"/>
      <c r="F2" s="21" t="s">
        <v>513</v>
      </c>
    </row>
    <row r="3" spans="1:6" ht="15">
      <c r="A3" s="35" t="s">
        <v>532</v>
      </c>
      <c r="B3" s="19" t="s">
        <v>336</v>
      </c>
      <c r="C3" s="19" t="s">
        <v>5</v>
      </c>
      <c r="D3" s="19" t="s">
        <v>400</v>
      </c>
      <c r="E3" s="46"/>
      <c r="F3" s="21" t="s">
        <v>513</v>
      </c>
    </row>
    <row r="4" spans="1:6" ht="15">
      <c r="A4" s="35" t="s">
        <v>532</v>
      </c>
      <c r="B4" s="19" t="s">
        <v>336</v>
      </c>
      <c r="C4" s="19" t="s">
        <v>5</v>
      </c>
      <c r="D4" s="19" t="s">
        <v>398</v>
      </c>
      <c r="E4" s="46"/>
      <c r="F4" s="21" t="s">
        <v>513</v>
      </c>
    </row>
    <row r="5" spans="1:6" ht="12.75" customHeight="1">
      <c r="A5" s="34" t="s">
        <v>532</v>
      </c>
      <c r="B5" s="19" t="s">
        <v>139</v>
      </c>
      <c r="C5" s="18" t="s">
        <v>5</v>
      </c>
      <c r="D5" s="18" t="s">
        <v>381</v>
      </c>
      <c r="E5" s="21"/>
      <c r="F5" s="21" t="s">
        <v>513</v>
      </c>
    </row>
    <row r="6" spans="1:6" ht="15">
      <c r="A6" s="34" t="s">
        <v>533</v>
      </c>
      <c r="B6" s="18" t="s">
        <v>139</v>
      </c>
      <c r="C6" s="18" t="s">
        <v>366</v>
      </c>
      <c r="D6" s="18" t="s">
        <v>365</v>
      </c>
      <c r="E6" s="21"/>
      <c r="F6" s="21" t="s">
        <v>513</v>
      </c>
    </row>
    <row r="7" spans="1:6" ht="15">
      <c r="A7" s="34" t="s">
        <v>533</v>
      </c>
      <c r="B7" s="18" t="s">
        <v>599</v>
      </c>
      <c r="C7" s="18" t="s">
        <v>367</v>
      </c>
      <c r="D7" s="18" t="s">
        <v>545</v>
      </c>
      <c r="E7" s="71">
        <v>7199</v>
      </c>
      <c r="F7" s="21" t="s">
        <v>513</v>
      </c>
    </row>
    <row r="8" spans="1:6" ht="15">
      <c r="A8" s="34" t="s">
        <v>533</v>
      </c>
      <c r="B8" s="18" t="s">
        <v>139</v>
      </c>
      <c r="C8" s="18" t="s">
        <v>369</v>
      </c>
      <c r="D8" s="18" t="s">
        <v>368</v>
      </c>
      <c r="E8" s="21"/>
      <c r="F8" s="21" t="s">
        <v>513</v>
      </c>
    </row>
    <row r="9" spans="1:6" ht="15">
      <c r="A9" s="34" t="s">
        <v>533</v>
      </c>
      <c r="B9" s="18" t="s">
        <v>139</v>
      </c>
      <c r="C9" s="18" t="s">
        <v>371</v>
      </c>
      <c r="D9" s="18" t="s">
        <v>370</v>
      </c>
      <c r="E9" s="21"/>
      <c r="F9" s="21" t="s">
        <v>513</v>
      </c>
    </row>
    <row r="10" spans="1:6" ht="15">
      <c r="A10" s="34" t="s">
        <v>533</v>
      </c>
      <c r="B10" s="18" t="s">
        <v>12</v>
      </c>
      <c r="C10" s="19" t="s">
        <v>373</v>
      </c>
      <c r="D10" s="18" t="s">
        <v>372</v>
      </c>
      <c r="E10" s="21"/>
      <c r="F10" s="21" t="s">
        <v>513</v>
      </c>
    </row>
    <row r="11" spans="1:6" ht="15">
      <c r="A11" s="34" t="s">
        <v>533</v>
      </c>
      <c r="B11" s="18" t="s">
        <v>12</v>
      </c>
      <c r="C11" s="19" t="s">
        <v>373</v>
      </c>
      <c r="D11" s="18" t="s">
        <v>374</v>
      </c>
      <c r="E11" s="21">
        <v>4636</v>
      </c>
      <c r="F11" s="21" t="s">
        <v>513</v>
      </c>
    </row>
    <row r="12" spans="1:6" ht="15">
      <c r="A12" s="34" t="s">
        <v>533</v>
      </c>
      <c r="B12" s="18" t="s">
        <v>139</v>
      </c>
      <c r="C12" s="18" t="s">
        <v>375</v>
      </c>
      <c r="D12" s="18" t="s">
        <v>600</v>
      </c>
      <c r="E12" s="21"/>
      <c r="F12" s="21" t="s">
        <v>513</v>
      </c>
    </row>
    <row r="13" spans="1:6" ht="15">
      <c r="A13" s="35" t="s">
        <v>533</v>
      </c>
      <c r="B13" s="18" t="s">
        <v>139</v>
      </c>
      <c r="C13" s="19" t="s">
        <v>377</v>
      </c>
      <c r="D13" s="19" t="s">
        <v>376</v>
      </c>
      <c r="E13" s="21"/>
      <c r="F13" s="21" t="s">
        <v>513</v>
      </c>
    </row>
    <row r="14" spans="1:6" ht="12.75" customHeight="1">
      <c r="A14" s="35" t="s">
        <v>533</v>
      </c>
      <c r="B14" s="18" t="s">
        <v>139</v>
      </c>
      <c r="C14" s="19" t="s">
        <v>377</v>
      </c>
      <c r="D14" s="19" t="s">
        <v>376</v>
      </c>
      <c r="E14" s="21"/>
      <c r="F14" s="21" t="s">
        <v>513</v>
      </c>
    </row>
    <row r="15" spans="1:6" ht="12.75" customHeight="1">
      <c r="A15" s="35" t="s">
        <v>533</v>
      </c>
      <c r="B15" s="18" t="s">
        <v>12</v>
      </c>
      <c r="C15" s="19" t="s">
        <v>377</v>
      </c>
      <c r="D15" s="19" t="s">
        <v>376</v>
      </c>
      <c r="E15" s="21"/>
      <c r="F15" s="21" t="s">
        <v>513</v>
      </c>
    </row>
    <row r="16" spans="1:6" ht="15">
      <c r="A16" s="35" t="s">
        <v>533</v>
      </c>
      <c r="B16" s="19" t="s">
        <v>12</v>
      </c>
      <c r="C16" s="19" t="s">
        <v>377</v>
      </c>
      <c r="D16" s="19" t="s">
        <v>376</v>
      </c>
      <c r="E16" s="21"/>
      <c r="F16" s="21" t="s">
        <v>513</v>
      </c>
    </row>
    <row r="17" spans="1:6" ht="15">
      <c r="A17" s="35" t="s">
        <v>533</v>
      </c>
      <c r="B17" s="19" t="s">
        <v>139</v>
      </c>
      <c r="C17" s="18" t="s">
        <v>442</v>
      </c>
      <c r="D17" s="18" t="s">
        <v>441</v>
      </c>
      <c r="E17" s="21"/>
      <c r="F17" s="21" t="s">
        <v>513</v>
      </c>
    </row>
    <row r="18" spans="1:6" ht="15">
      <c r="A18" s="34" t="s">
        <v>533</v>
      </c>
      <c r="B18" s="19" t="s">
        <v>12</v>
      </c>
      <c r="C18" s="18" t="s">
        <v>440</v>
      </c>
      <c r="D18" s="18" t="s">
        <v>378</v>
      </c>
      <c r="E18" s="21"/>
      <c r="F18" s="21" t="s">
        <v>513</v>
      </c>
    </row>
    <row r="19" spans="1:6" ht="15">
      <c r="A19" s="34" t="s">
        <v>533</v>
      </c>
      <c r="B19" s="19" t="s">
        <v>139</v>
      </c>
      <c r="C19" s="18" t="s">
        <v>380</v>
      </c>
      <c r="D19" s="18" t="s">
        <v>379</v>
      </c>
      <c r="E19" s="21"/>
      <c r="F19" s="21" t="s">
        <v>513</v>
      </c>
    </row>
    <row r="20" spans="1:6" ht="15">
      <c r="A20" s="34" t="s">
        <v>533</v>
      </c>
      <c r="B20" s="19" t="s">
        <v>139</v>
      </c>
      <c r="C20" s="18" t="s">
        <v>383</v>
      </c>
      <c r="D20" s="18" t="s">
        <v>382</v>
      </c>
      <c r="E20" s="21"/>
      <c r="F20" s="21" t="s">
        <v>513</v>
      </c>
    </row>
    <row r="21" spans="1:6" ht="15">
      <c r="A21" s="34" t="s">
        <v>533</v>
      </c>
      <c r="B21" s="19" t="s">
        <v>139</v>
      </c>
      <c r="C21" s="19" t="s">
        <v>385</v>
      </c>
      <c r="D21" s="18" t="s">
        <v>384</v>
      </c>
      <c r="E21" s="21"/>
      <c r="F21" s="21" t="s">
        <v>513</v>
      </c>
    </row>
    <row r="22" spans="1:6" ht="15">
      <c r="A22" s="35" t="s">
        <v>533</v>
      </c>
      <c r="B22" s="19" t="s">
        <v>139</v>
      </c>
      <c r="C22" s="19" t="s">
        <v>385</v>
      </c>
      <c r="D22" s="19" t="s">
        <v>386</v>
      </c>
      <c r="E22" s="21"/>
      <c r="F22" s="21" t="s">
        <v>513</v>
      </c>
    </row>
    <row r="23" spans="1:6" ht="12.75" customHeight="1">
      <c r="A23" s="34" t="s">
        <v>533</v>
      </c>
      <c r="B23" s="18" t="s">
        <v>12</v>
      </c>
      <c r="C23" s="19" t="s">
        <v>388</v>
      </c>
      <c r="D23" s="18" t="s">
        <v>387</v>
      </c>
      <c r="E23" s="21"/>
      <c r="F23" s="21" t="s">
        <v>513</v>
      </c>
    </row>
    <row r="24" spans="1:6" ht="15">
      <c r="A24" s="34" t="s">
        <v>533</v>
      </c>
      <c r="B24" s="18" t="s">
        <v>52</v>
      </c>
      <c r="C24" s="18" t="s">
        <v>390</v>
      </c>
      <c r="D24" s="18" t="s">
        <v>389</v>
      </c>
      <c r="E24" s="21"/>
      <c r="F24" s="21" t="s">
        <v>513</v>
      </c>
    </row>
    <row r="25" spans="1:6" ht="15">
      <c r="A25" s="34" t="s">
        <v>533</v>
      </c>
      <c r="B25" s="18" t="s">
        <v>139</v>
      </c>
      <c r="C25" s="18" t="s">
        <v>391</v>
      </c>
      <c r="D25" s="18" t="s">
        <v>546</v>
      </c>
      <c r="E25" s="70" t="s">
        <v>597</v>
      </c>
      <c r="F25" s="21" t="s">
        <v>513</v>
      </c>
    </row>
    <row r="26" spans="1:6" ht="15">
      <c r="A26" s="35" t="s">
        <v>533</v>
      </c>
      <c r="B26" s="18" t="s">
        <v>139</v>
      </c>
      <c r="C26" s="19" t="s">
        <v>393</v>
      </c>
      <c r="D26" s="19" t="s">
        <v>392</v>
      </c>
      <c r="E26" s="21"/>
      <c r="F26" s="21" t="s">
        <v>513</v>
      </c>
    </row>
    <row r="27" spans="1:6" ht="15">
      <c r="A27" s="35" t="s">
        <v>533</v>
      </c>
      <c r="B27" s="18" t="s">
        <v>139</v>
      </c>
      <c r="C27" s="19" t="s">
        <v>393</v>
      </c>
      <c r="D27" s="19" t="s">
        <v>394</v>
      </c>
      <c r="E27" s="21"/>
      <c r="F27" s="21" t="s">
        <v>513</v>
      </c>
    </row>
    <row r="28" spans="1:6" ht="15">
      <c r="A28" s="35" t="s">
        <v>533</v>
      </c>
      <c r="B28" s="18" t="s">
        <v>139</v>
      </c>
      <c r="C28" s="19" t="s">
        <v>393</v>
      </c>
      <c r="D28" s="19" t="s">
        <v>395</v>
      </c>
      <c r="E28" s="21"/>
      <c r="F28" s="21" t="s">
        <v>513</v>
      </c>
    </row>
    <row r="29" spans="1:6" ht="15">
      <c r="A29" s="34" t="s">
        <v>533</v>
      </c>
      <c r="B29" s="18" t="s">
        <v>139</v>
      </c>
      <c r="C29" s="18" t="s">
        <v>401</v>
      </c>
      <c r="D29" s="18" t="s">
        <v>396</v>
      </c>
      <c r="E29" s="21"/>
      <c r="F29" s="21" t="s">
        <v>513</v>
      </c>
    </row>
    <row r="30" spans="1:6" ht="15">
      <c r="A30" s="34" t="s">
        <v>533</v>
      </c>
      <c r="B30" s="18" t="s">
        <v>139</v>
      </c>
      <c r="C30" s="19" t="s">
        <v>402</v>
      </c>
      <c r="D30" s="18" t="s">
        <v>397</v>
      </c>
      <c r="E30" s="21"/>
      <c r="F30" s="21" t="s">
        <v>513</v>
      </c>
    </row>
    <row r="31" spans="1:6" ht="15">
      <c r="A31" s="42" t="s">
        <v>533</v>
      </c>
      <c r="B31" s="42" t="s">
        <v>139</v>
      </c>
      <c r="C31" s="42" t="s">
        <v>371</v>
      </c>
      <c r="D31" s="42" t="s">
        <v>472</v>
      </c>
      <c r="E31" s="21"/>
      <c r="F31" s="21" t="s">
        <v>513</v>
      </c>
    </row>
    <row r="32" spans="1:6" ht="15">
      <c r="A32" s="53" t="s">
        <v>533</v>
      </c>
      <c r="B32" s="42" t="s">
        <v>139</v>
      </c>
      <c r="C32" s="53" t="s">
        <v>663</v>
      </c>
      <c r="D32" s="53" t="s">
        <v>546</v>
      </c>
      <c r="E32" s="21">
        <v>4286</v>
      </c>
      <c r="F32" s="90" t="s">
        <v>513</v>
      </c>
    </row>
  </sheetData>
  <sheetProtection/>
  <autoFilter ref="A1:F32">
    <sortState ref="A2:F32">
      <sortCondition sortBy="value" ref="A2:A32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B1">
      <selection activeCell="F17" sqref="F17"/>
    </sheetView>
  </sheetViews>
  <sheetFormatPr defaultColWidth="9.140625" defaultRowHeight="12.75"/>
  <cols>
    <col min="1" max="1" width="10.00390625" style="26" bestFit="1" customWidth="1"/>
    <col min="2" max="2" width="21.140625" style="26" customWidth="1"/>
    <col min="3" max="3" width="23.7109375" style="26" bestFit="1" customWidth="1"/>
    <col min="4" max="4" width="30.8515625" style="26" customWidth="1"/>
    <col min="5" max="5" width="18.28125" style="26" bestFit="1" customWidth="1"/>
    <col min="6" max="6" width="9.7109375" style="26" bestFit="1" customWidth="1"/>
    <col min="7" max="16384" width="9.140625" style="26" customWidth="1"/>
  </cols>
  <sheetData>
    <row r="1" spans="1:7" ht="15">
      <c r="A1" s="54" t="s">
        <v>504</v>
      </c>
      <c r="B1" s="54" t="s">
        <v>505</v>
      </c>
      <c r="C1" s="55" t="s">
        <v>24</v>
      </c>
      <c r="D1" s="55" t="s">
        <v>507</v>
      </c>
      <c r="E1" s="54" t="s">
        <v>60</v>
      </c>
      <c r="F1" s="54" t="s">
        <v>506</v>
      </c>
      <c r="G1" s="54" t="s">
        <v>508</v>
      </c>
    </row>
    <row r="2" spans="1:7" ht="15">
      <c r="A2" s="53" t="s">
        <v>529</v>
      </c>
      <c r="B2" s="34" t="s">
        <v>537</v>
      </c>
      <c r="C2" s="18" t="s">
        <v>139</v>
      </c>
      <c r="D2" s="18" t="s">
        <v>340</v>
      </c>
      <c r="E2" s="34" t="s">
        <v>36</v>
      </c>
      <c r="F2" s="53"/>
      <c r="G2" s="53" t="s">
        <v>514</v>
      </c>
    </row>
    <row r="3" spans="1:7" ht="15">
      <c r="A3" s="53" t="s">
        <v>529</v>
      </c>
      <c r="B3" s="34" t="s">
        <v>537</v>
      </c>
      <c r="C3" s="18" t="s">
        <v>139</v>
      </c>
      <c r="D3" s="18" t="s">
        <v>340</v>
      </c>
      <c r="E3" s="34" t="s">
        <v>35</v>
      </c>
      <c r="F3" s="53"/>
      <c r="G3" s="53" t="s">
        <v>514</v>
      </c>
    </row>
    <row r="4" spans="1:7" ht="15">
      <c r="A4" s="34" t="s">
        <v>529</v>
      </c>
      <c r="B4" s="34" t="s">
        <v>537</v>
      </c>
      <c r="C4" s="18" t="s">
        <v>139</v>
      </c>
      <c r="D4" s="18" t="s">
        <v>340</v>
      </c>
      <c r="E4" s="34" t="s">
        <v>44</v>
      </c>
      <c r="F4" s="53"/>
      <c r="G4" s="53" t="s">
        <v>514</v>
      </c>
    </row>
    <row r="5" spans="1:7" ht="30">
      <c r="A5" s="34" t="s">
        <v>529</v>
      </c>
      <c r="B5" s="34" t="s">
        <v>537</v>
      </c>
      <c r="C5" s="18" t="s">
        <v>598</v>
      </c>
      <c r="D5" s="18" t="s">
        <v>342</v>
      </c>
      <c r="E5" s="34" t="s">
        <v>341</v>
      </c>
      <c r="F5" s="53"/>
      <c r="G5" s="53" t="s">
        <v>514</v>
      </c>
    </row>
    <row r="6" spans="1:7" ht="15">
      <c r="A6" s="34" t="s">
        <v>529</v>
      </c>
      <c r="B6" s="34" t="s">
        <v>537</v>
      </c>
      <c r="C6" s="18" t="s">
        <v>139</v>
      </c>
      <c r="D6" s="18" t="s">
        <v>343</v>
      </c>
      <c r="E6" s="34" t="s">
        <v>37</v>
      </c>
      <c r="F6" s="53"/>
      <c r="G6" s="53" t="s">
        <v>514</v>
      </c>
    </row>
    <row r="7" spans="1:7" ht="30">
      <c r="A7" s="53" t="s">
        <v>529</v>
      </c>
      <c r="B7" s="34" t="s">
        <v>537</v>
      </c>
      <c r="C7" s="18" t="s">
        <v>598</v>
      </c>
      <c r="D7" s="18" t="s">
        <v>342</v>
      </c>
      <c r="E7" s="34" t="s">
        <v>344</v>
      </c>
      <c r="F7" s="53"/>
      <c r="G7" s="53" t="s">
        <v>514</v>
      </c>
    </row>
    <row r="8" spans="1:7" ht="15">
      <c r="A8" s="53" t="s">
        <v>529</v>
      </c>
      <c r="B8" s="34" t="s">
        <v>537</v>
      </c>
      <c r="C8" s="18" t="s">
        <v>139</v>
      </c>
      <c r="D8" s="18" t="s">
        <v>340</v>
      </c>
      <c r="E8" s="34" t="s">
        <v>345</v>
      </c>
      <c r="F8" s="53"/>
      <c r="G8" s="53" t="s"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1.421875" style="30" customWidth="1"/>
    <col min="2" max="2" width="13.57421875" style="30" bestFit="1" customWidth="1"/>
    <col min="3" max="3" width="50.421875" style="30" customWidth="1"/>
    <col min="4" max="4" width="18.28125" style="30" bestFit="1" customWidth="1"/>
    <col min="5" max="5" width="9.7109375" style="0" bestFit="1" customWidth="1"/>
    <col min="6" max="16384" width="9.140625" style="30" customWidth="1"/>
  </cols>
  <sheetData>
    <row r="1" spans="1:6" ht="15">
      <c r="A1" s="56" t="s">
        <v>505</v>
      </c>
      <c r="B1" s="57" t="s">
        <v>24</v>
      </c>
      <c r="C1" s="57" t="s">
        <v>507</v>
      </c>
      <c r="D1" s="56" t="s">
        <v>60</v>
      </c>
      <c r="E1" s="56" t="s">
        <v>506</v>
      </c>
      <c r="F1" s="56" t="s">
        <v>508</v>
      </c>
    </row>
    <row r="2" spans="1:6" ht="15">
      <c r="A2" s="42" t="s">
        <v>537</v>
      </c>
      <c r="B2" s="19" t="s">
        <v>137</v>
      </c>
      <c r="C2" s="19" t="s">
        <v>285</v>
      </c>
      <c r="D2" s="35" t="s">
        <v>16</v>
      </c>
      <c r="E2" s="42"/>
      <c r="F2" s="42" t="s">
        <v>515</v>
      </c>
    </row>
    <row r="3" spans="1:6" ht="16.5" customHeight="1">
      <c r="A3" s="42" t="s">
        <v>537</v>
      </c>
      <c r="B3" s="19" t="s">
        <v>139</v>
      </c>
      <c r="C3" s="19" t="s">
        <v>285</v>
      </c>
      <c r="D3" s="35" t="s">
        <v>51</v>
      </c>
      <c r="E3" s="42"/>
      <c r="F3" s="42" t="s">
        <v>515</v>
      </c>
    </row>
    <row r="4" spans="1:6" ht="15">
      <c r="A4" s="42" t="s">
        <v>537</v>
      </c>
      <c r="B4" s="18" t="s">
        <v>48</v>
      </c>
      <c r="C4" s="18" t="s">
        <v>285</v>
      </c>
      <c r="D4" s="34" t="s">
        <v>446</v>
      </c>
      <c r="E4" s="42"/>
      <c r="F4" s="42" t="s">
        <v>515</v>
      </c>
    </row>
    <row r="5" spans="1:6" ht="15">
      <c r="A5" s="42" t="s">
        <v>537</v>
      </c>
      <c r="B5" s="18" t="s">
        <v>48</v>
      </c>
      <c r="C5" s="18" t="s">
        <v>285</v>
      </c>
      <c r="D5" s="34" t="s">
        <v>445</v>
      </c>
      <c r="E5" s="42"/>
      <c r="F5" s="42" t="s">
        <v>515</v>
      </c>
    </row>
    <row r="6" spans="1:6" ht="15">
      <c r="A6" s="42" t="s">
        <v>537</v>
      </c>
      <c r="B6" s="42" t="s">
        <v>48</v>
      </c>
      <c r="C6" s="42" t="s">
        <v>285</v>
      </c>
      <c r="D6" s="42" t="s">
        <v>446</v>
      </c>
      <c r="E6" s="42"/>
      <c r="F6" s="42" t="s">
        <v>515</v>
      </c>
    </row>
    <row r="7" spans="1:6" ht="15">
      <c r="A7" s="42" t="s">
        <v>538</v>
      </c>
      <c r="B7" s="18" t="s">
        <v>137</v>
      </c>
      <c r="C7" s="18" t="s">
        <v>287</v>
      </c>
      <c r="D7" s="34" t="s">
        <v>286</v>
      </c>
      <c r="E7" s="42"/>
      <c r="F7" s="42" t="s">
        <v>515</v>
      </c>
    </row>
    <row r="8" spans="1:6" ht="15">
      <c r="A8" s="42" t="s">
        <v>538</v>
      </c>
      <c r="B8" s="18" t="s">
        <v>137</v>
      </c>
      <c r="C8" s="18" t="s">
        <v>288</v>
      </c>
      <c r="D8" s="34" t="s">
        <v>286</v>
      </c>
      <c r="E8" s="42"/>
      <c r="F8" s="42" t="s">
        <v>515</v>
      </c>
    </row>
    <row r="9" spans="1:6" ht="15">
      <c r="A9" s="42" t="s">
        <v>538</v>
      </c>
      <c r="B9" s="18" t="s">
        <v>137</v>
      </c>
      <c r="C9" s="18" t="s">
        <v>290</v>
      </c>
      <c r="D9" s="34" t="s">
        <v>289</v>
      </c>
      <c r="E9" s="42"/>
      <c r="F9" s="42" t="s">
        <v>515</v>
      </c>
    </row>
    <row r="10" spans="1:6" ht="15">
      <c r="A10" s="42" t="s">
        <v>538</v>
      </c>
      <c r="B10" s="18" t="s">
        <v>137</v>
      </c>
      <c r="C10" s="18" t="s">
        <v>290</v>
      </c>
      <c r="D10" s="34" t="s">
        <v>291</v>
      </c>
      <c r="E10" s="42"/>
      <c r="F10" s="42" t="s">
        <v>515</v>
      </c>
    </row>
    <row r="11" spans="1:6" ht="30">
      <c r="A11" s="42" t="s">
        <v>538</v>
      </c>
      <c r="B11" s="18" t="s">
        <v>12</v>
      </c>
      <c r="C11" s="18" t="s">
        <v>293</v>
      </c>
      <c r="D11" s="34" t="s">
        <v>292</v>
      </c>
      <c r="E11" s="42"/>
      <c r="F11" s="42" t="s">
        <v>515</v>
      </c>
    </row>
    <row r="12" spans="1:6" ht="30">
      <c r="A12" s="42" t="s">
        <v>538</v>
      </c>
      <c r="B12" s="18" t="s">
        <v>12</v>
      </c>
      <c r="C12" s="18" t="s">
        <v>293</v>
      </c>
      <c r="D12" s="34" t="s">
        <v>294</v>
      </c>
      <c r="E12" s="42"/>
      <c r="F12" s="42" t="s">
        <v>515</v>
      </c>
    </row>
    <row r="13" spans="1:6" ht="30">
      <c r="A13" s="42" t="s">
        <v>538</v>
      </c>
      <c r="B13" s="18" t="s">
        <v>12</v>
      </c>
      <c r="C13" s="18" t="s">
        <v>293</v>
      </c>
      <c r="D13" s="34" t="s">
        <v>295</v>
      </c>
      <c r="E13" s="42"/>
      <c r="F13" s="42" t="s">
        <v>515</v>
      </c>
    </row>
    <row r="14" spans="1:6" ht="30">
      <c r="A14" s="42" t="s">
        <v>538</v>
      </c>
      <c r="B14" s="18" t="s">
        <v>12</v>
      </c>
      <c r="C14" s="18" t="s">
        <v>293</v>
      </c>
      <c r="D14" s="34" t="s">
        <v>296</v>
      </c>
      <c r="E14" s="42"/>
      <c r="F14" s="42" t="s">
        <v>515</v>
      </c>
    </row>
    <row r="15" spans="1:6" ht="30">
      <c r="A15" s="42" t="s">
        <v>538</v>
      </c>
      <c r="B15" s="18" t="s">
        <v>137</v>
      </c>
      <c r="C15" s="18" t="s">
        <v>298</v>
      </c>
      <c r="D15" s="34" t="s">
        <v>297</v>
      </c>
      <c r="E15" s="42"/>
      <c r="F15" s="42" t="s">
        <v>515</v>
      </c>
    </row>
    <row r="16" spans="1:6" ht="30">
      <c r="A16" s="42" t="s">
        <v>538</v>
      </c>
      <c r="B16" s="18" t="s">
        <v>137</v>
      </c>
      <c r="C16" s="18" t="s">
        <v>298</v>
      </c>
      <c r="D16" s="34" t="s">
        <v>299</v>
      </c>
      <c r="E16" s="42"/>
      <c r="F16" s="42" t="s">
        <v>515</v>
      </c>
    </row>
    <row r="17" spans="1:6" ht="30">
      <c r="A17" s="42" t="s">
        <v>538</v>
      </c>
      <c r="B17" s="18" t="s">
        <v>137</v>
      </c>
      <c r="C17" s="18" t="s">
        <v>298</v>
      </c>
      <c r="D17" s="34" t="s">
        <v>300</v>
      </c>
      <c r="E17" s="42"/>
      <c r="F17" s="42" t="s">
        <v>515</v>
      </c>
    </row>
    <row r="18" spans="1:6" ht="30">
      <c r="A18" s="42" t="s">
        <v>538</v>
      </c>
      <c r="B18" s="18" t="s">
        <v>137</v>
      </c>
      <c r="C18" s="18" t="s">
        <v>303</v>
      </c>
      <c r="D18" s="34" t="s">
        <v>301</v>
      </c>
      <c r="E18" s="42"/>
      <c r="F18" s="42" t="s">
        <v>515</v>
      </c>
    </row>
    <row r="19" spans="1:6" ht="30">
      <c r="A19" s="42" t="s">
        <v>538</v>
      </c>
      <c r="B19" s="18" t="s">
        <v>137</v>
      </c>
      <c r="C19" s="18" t="s">
        <v>303</v>
      </c>
      <c r="D19" s="34" t="s">
        <v>302</v>
      </c>
      <c r="E19" s="42"/>
      <c r="F19" s="42" t="s">
        <v>515</v>
      </c>
    </row>
  </sheetData>
  <sheetProtection/>
  <autoFilter ref="A1:F19">
    <sortState ref="A2:F19">
      <sortCondition sortBy="value" ref="A2:A19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0.7109375" style="2" customWidth="1"/>
    <col min="2" max="2" width="51.7109375" style="2" customWidth="1"/>
    <col min="3" max="3" width="57.140625" style="2" bestFit="1" customWidth="1"/>
    <col min="4" max="4" width="27.8515625" style="2" bestFit="1" customWidth="1"/>
    <col min="5" max="5" width="11.140625" style="0" bestFit="1" customWidth="1"/>
    <col min="6" max="16384" width="9.140625" style="2" customWidth="1"/>
  </cols>
  <sheetData>
    <row r="1" spans="1:6" ht="15">
      <c r="A1" s="36" t="s">
        <v>505</v>
      </c>
      <c r="B1" s="37" t="s">
        <v>24</v>
      </c>
      <c r="C1" s="37" t="s">
        <v>507</v>
      </c>
      <c r="D1" s="36" t="s">
        <v>60</v>
      </c>
      <c r="E1" s="36" t="s">
        <v>506</v>
      </c>
      <c r="F1" s="36" t="s">
        <v>508</v>
      </c>
    </row>
    <row r="2" spans="1:6" ht="15">
      <c r="A2" s="46" t="s">
        <v>537</v>
      </c>
      <c r="B2" s="59" t="s">
        <v>146</v>
      </c>
      <c r="C2" s="60" t="s">
        <v>346</v>
      </c>
      <c r="D2" s="58" t="s">
        <v>26</v>
      </c>
      <c r="E2" s="21"/>
      <c r="F2" s="46" t="s">
        <v>516</v>
      </c>
    </row>
    <row r="3" spans="1:6" ht="45">
      <c r="A3" s="46" t="s">
        <v>537</v>
      </c>
      <c r="B3" s="7" t="s">
        <v>347</v>
      </c>
      <c r="C3" s="7" t="s">
        <v>346</v>
      </c>
      <c r="D3" s="44" t="s">
        <v>28</v>
      </c>
      <c r="E3" s="21"/>
      <c r="F3" s="46" t="s">
        <v>516</v>
      </c>
    </row>
    <row r="4" spans="1:6" ht="75">
      <c r="A4" s="46" t="s">
        <v>537</v>
      </c>
      <c r="B4" s="45" t="s">
        <v>348</v>
      </c>
      <c r="C4" s="45" t="s">
        <v>346</v>
      </c>
      <c r="D4" s="44" t="s">
        <v>349</v>
      </c>
      <c r="E4" s="21"/>
      <c r="F4" s="46" t="s">
        <v>516</v>
      </c>
    </row>
    <row r="5" spans="1:6" ht="15">
      <c r="A5" s="46" t="s">
        <v>537</v>
      </c>
      <c r="B5" s="7" t="s">
        <v>17</v>
      </c>
      <c r="C5" s="45" t="s">
        <v>358</v>
      </c>
      <c r="D5" s="6" t="s">
        <v>357</v>
      </c>
      <c r="E5" s="21"/>
      <c r="F5" s="46" t="s">
        <v>516</v>
      </c>
    </row>
    <row r="6" spans="1:6" ht="15">
      <c r="A6" s="46" t="s">
        <v>537</v>
      </c>
      <c r="B6" s="51" t="s">
        <v>139</v>
      </c>
      <c r="C6" s="51" t="s">
        <v>346</v>
      </c>
      <c r="D6" s="46" t="s">
        <v>27</v>
      </c>
      <c r="E6" s="21"/>
      <c r="F6" s="46" t="s">
        <v>516</v>
      </c>
    </row>
    <row r="7" spans="1:6" ht="15">
      <c r="A7" s="46" t="s">
        <v>538</v>
      </c>
      <c r="B7" s="45" t="s">
        <v>139</v>
      </c>
      <c r="C7" s="45" t="s">
        <v>363</v>
      </c>
      <c r="D7" s="44" t="s">
        <v>350</v>
      </c>
      <c r="E7" s="21"/>
      <c r="F7" s="46" t="s">
        <v>516</v>
      </c>
    </row>
    <row r="8" spans="1:6" ht="15">
      <c r="A8" s="46" t="s">
        <v>538</v>
      </c>
      <c r="B8" s="45" t="s">
        <v>12</v>
      </c>
      <c r="C8" s="45" t="s">
        <v>352</v>
      </c>
      <c r="D8" s="44" t="s">
        <v>351</v>
      </c>
      <c r="E8" s="21"/>
      <c r="F8" s="46" t="s">
        <v>516</v>
      </c>
    </row>
    <row r="9" spans="1:6" ht="15">
      <c r="A9" s="46" t="s">
        <v>538</v>
      </c>
      <c r="B9" s="45" t="s">
        <v>139</v>
      </c>
      <c r="C9" s="45" t="s">
        <v>354</v>
      </c>
      <c r="D9" s="44" t="s">
        <v>353</v>
      </c>
      <c r="E9" s="21"/>
      <c r="F9" s="46" t="s">
        <v>516</v>
      </c>
    </row>
    <row r="10" spans="1:6" ht="15">
      <c r="A10" s="46" t="s">
        <v>538</v>
      </c>
      <c r="B10" s="45" t="s">
        <v>12</v>
      </c>
      <c r="C10" s="45" t="s">
        <v>356</v>
      </c>
      <c r="D10" s="44" t="s">
        <v>355</v>
      </c>
      <c r="E10" s="21"/>
      <c r="F10" s="46" t="s">
        <v>516</v>
      </c>
    </row>
    <row r="11" spans="1:6" ht="15">
      <c r="A11" s="46" t="s">
        <v>538</v>
      </c>
      <c r="B11" s="7" t="s">
        <v>139</v>
      </c>
      <c r="C11" s="45" t="s">
        <v>359</v>
      </c>
      <c r="D11" s="6" t="s">
        <v>491</v>
      </c>
      <c r="E11" s="21"/>
      <c r="F11" s="46" t="s">
        <v>516</v>
      </c>
    </row>
    <row r="12" spans="1:6" ht="15">
      <c r="A12" s="46" t="s">
        <v>538</v>
      </c>
      <c r="B12" s="45" t="s">
        <v>139</v>
      </c>
      <c r="C12" s="45" t="s">
        <v>359</v>
      </c>
      <c r="D12" s="44" t="s">
        <v>360</v>
      </c>
      <c r="E12" s="21"/>
      <c r="F12" s="46" t="s">
        <v>516</v>
      </c>
    </row>
    <row r="13" spans="1:6" ht="15">
      <c r="A13" s="46" t="s">
        <v>538</v>
      </c>
      <c r="B13" s="45" t="s">
        <v>139</v>
      </c>
      <c r="C13" s="45" t="s">
        <v>594</v>
      </c>
      <c r="D13" s="44" t="s">
        <v>547</v>
      </c>
      <c r="E13" s="21">
        <v>1206</v>
      </c>
      <c r="F13" s="46" t="s">
        <v>516</v>
      </c>
    </row>
    <row r="14" spans="1:6" ht="15">
      <c r="A14" s="46" t="s">
        <v>538</v>
      </c>
      <c r="B14" s="45" t="s">
        <v>139</v>
      </c>
      <c r="C14" s="45" t="s">
        <v>594</v>
      </c>
      <c r="D14" s="44" t="s">
        <v>547</v>
      </c>
      <c r="E14" s="21">
        <v>1205</v>
      </c>
      <c r="F14" s="46" t="s">
        <v>516</v>
      </c>
    </row>
    <row r="15" spans="1:6" ht="15">
      <c r="A15" s="46" t="s">
        <v>538</v>
      </c>
      <c r="B15" s="45" t="s">
        <v>139</v>
      </c>
      <c r="C15" s="45" t="s">
        <v>594</v>
      </c>
      <c r="D15" s="44" t="s">
        <v>547</v>
      </c>
      <c r="E15" s="21">
        <v>1206</v>
      </c>
      <c r="F15" s="46" t="s">
        <v>516</v>
      </c>
    </row>
    <row r="16" spans="1:6" ht="15">
      <c r="A16" s="46" t="s">
        <v>538</v>
      </c>
      <c r="B16" s="45" t="s">
        <v>12</v>
      </c>
      <c r="C16" s="45" t="s">
        <v>362</v>
      </c>
      <c r="D16" s="44" t="s">
        <v>361</v>
      </c>
      <c r="E16" s="21"/>
      <c r="F16" s="46" t="s">
        <v>516</v>
      </c>
    </row>
    <row r="17" spans="1:6" ht="15">
      <c r="A17" s="46" t="s">
        <v>538</v>
      </c>
      <c r="B17" s="51" t="s">
        <v>139</v>
      </c>
      <c r="C17" s="51" t="s">
        <v>448</v>
      </c>
      <c r="D17" s="47" t="s">
        <v>447</v>
      </c>
      <c r="E17" s="21"/>
      <c r="F17" s="46" t="s">
        <v>516</v>
      </c>
    </row>
  </sheetData>
  <sheetProtection/>
  <autoFilter ref="A1:F17">
    <sortState ref="A2:F17">
      <sortCondition sortBy="value" ref="A2:A17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9.7109375" style="0" bestFit="1" customWidth="1"/>
    <col min="2" max="2" width="13.57421875" style="0" bestFit="1" customWidth="1"/>
    <col min="3" max="3" width="41.28125" style="0" bestFit="1" customWidth="1"/>
    <col min="4" max="4" width="12.7109375" style="0" bestFit="1" customWidth="1"/>
    <col min="5" max="5" width="11.140625" style="0" bestFit="1" customWidth="1"/>
    <col min="6" max="6" width="9.7109375" style="0" bestFit="1" customWidth="1"/>
  </cols>
  <sheetData>
    <row r="1" spans="1:6" ht="15">
      <c r="A1" s="24" t="s">
        <v>505</v>
      </c>
      <c r="B1" s="25" t="s">
        <v>24</v>
      </c>
      <c r="C1" s="25" t="s">
        <v>507</v>
      </c>
      <c r="D1" s="24" t="s">
        <v>9</v>
      </c>
      <c r="E1" s="24" t="s">
        <v>506</v>
      </c>
      <c r="F1" s="24" t="s">
        <v>508</v>
      </c>
    </row>
    <row r="2" spans="1:6" ht="15">
      <c r="A2" s="21" t="s">
        <v>537</v>
      </c>
      <c r="B2" s="45" t="s">
        <v>139</v>
      </c>
      <c r="C2" s="45" t="s">
        <v>272</v>
      </c>
      <c r="D2" s="44" t="s">
        <v>271</v>
      </c>
      <c r="E2" s="44"/>
      <c r="F2" s="44" t="s">
        <v>518</v>
      </c>
    </row>
    <row r="3" spans="1:6" ht="15">
      <c r="A3" s="21" t="s">
        <v>537</v>
      </c>
      <c r="B3" s="51" t="s">
        <v>139</v>
      </c>
      <c r="C3" s="51" t="s">
        <v>272</v>
      </c>
      <c r="D3" s="21" t="s">
        <v>271</v>
      </c>
      <c r="E3" s="21"/>
      <c r="F3" s="44" t="s">
        <v>518</v>
      </c>
    </row>
    <row r="4" spans="1:6" ht="15">
      <c r="A4" s="21" t="s">
        <v>538</v>
      </c>
      <c r="B4" s="45" t="s">
        <v>139</v>
      </c>
      <c r="C4" s="45" t="s">
        <v>284</v>
      </c>
      <c r="D4" s="44" t="s">
        <v>273</v>
      </c>
      <c r="E4" s="44"/>
      <c r="F4" s="44" t="s">
        <v>518</v>
      </c>
    </row>
    <row r="5" spans="1:6" ht="15">
      <c r="A5" s="21" t="s">
        <v>538</v>
      </c>
      <c r="B5" s="45" t="s">
        <v>139</v>
      </c>
      <c r="C5" s="45" t="s">
        <v>275</v>
      </c>
      <c r="D5" s="44" t="s">
        <v>274</v>
      </c>
      <c r="E5" s="44"/>
      <c r="F5" s="44" t="s">
        <v>518</v>
      </c>
    </row>
    <row r="6" spans="1:6" ht="15">
      <c r="A6" s="21" t="s">
        <v>538</v>
      </c>
      <c r="B6" s="45" t="s">
        <v>139</v>
      </c>
      <c r="C6" s="7" t="s">
        <v>277</v>
      </c>
      <c r="D6" s="44" t="s">
        <v>276</v>
      </c>
      <c r="E6" s="44"/>
      <c r="F6" s="44" t="s">
        <v>518</v>
      </c>
    </row>
    <row r="7" spans="1:6" ht="15">
      <c r="A7" s="21" t="s">
        <v>538</v>
      </c>
      <c r="B7" s="45" t="s">
        <v>139</v>
      </c>
      <c r="C7" s="45" t="s">
        <v>280</v>
      </c>
      <c r="D7" s="44" t="s">
        <v>278</v>
      </c>
      <c r="E7" s="44"/>
      <c r="F7" s="44" t="s">
        <v>518</v>
      </c>
    </row>
    <row r="8" spans="1:6" ht="15">
      <c r="A8" s="21" t="s">
        <v>538</v>
      </c>
      <c r="B8" s="45" t="s">
        <v>139</v>
      </c>
      <c r="C8" s="45" t="s">
        <v>280</v>
      </c>
      <c r="D8" s="44" t="s">
        <v>279</v>
      </c>
      <c r="E8" s="44"/>
      <c r="F8" s="44" t="s">
        <v>518</v>
      </c>
    </row>
    <row r="9" spans="1:6" ht="15">
      <c r="A9" s="21" t="s">
        <v>538</v>
      </c>
      <c r="B9" s="45" t="s">
        <v>139</v>
      </c>
      <c r="C9" s="45" t="s">
        <v>280</v>
      </c>
      <c r="D9" s="44" t="s">
        <v>517</v>
      </c>
      <c r="E9" s="44"/>
      <c r="F9" s="44" t="s">
        <v>518</v>
      </c>
    </row>
    <row r="10" spans="1:6" ht="15">
      <c r="A10" s="21" t="s">
        <v>538</v>
      </c>
      <c r="B10" s="45" t="s">
        <v>139</v>
      </c>
      <c r="C10" s="45" t="s">
        <v>282</v>
      </c>
      <c r="D10" s="44" t="s">
        <v>281</v>
      </c>
      <c r="E10" s="44"/>
      <c r="F10" s="44" t="s">
        <v>518</v>
      </c>
    </row>
    <row r="11" spans="1:6" ht="15">
      <c r="A11" s="21" t="s">
        <v>538</v>
      </c>
      <c r="B11" s="45" t="s">
        <v>139</v>
      </c>
      <c r="C11" s="45" t="s">
        <v>283</v>
      </c>
      <c r="D11" s="44" t="s">
        <v>642</v>
      </c>
      <c r="E11" s="44"/>
      <c r="F11" s="44" t="s">
        <v>518</v>
      </c>
    </row>
    <row r="12" spans="1:6" ht="15">
      <c r="A12" s="21" t="s">
        <v>538</v>
      </c>
      <c r="B12" s="45" t="s">
        <v>139</v>
      </c>
      <c r="C12" s="45" t="s">
        <v>283</v>
      </c>
      <c r="D12" s="44" t="s">
        <v>489</v>
      </c>
      <c r="E12" s="44"/>
      <c r="F12" s="44" t="s">
        <v>518</v>
      </c>
    </row>
    <row r="13" spans="1:6" ht="15">
      <c r="A13" s="21" t="s">
        <v>538</v>
      </c>
      <c r="B13" s="51" t="s">
        <v>139</v>
      </c>
      <c r="C13" s="51" t="s">
        <v>284</v>
      </c>
      <c r="D13" s="47" t="s">
        <v>281</v>
      </c>
      <c r="E13" s="47"/>
      <c r="F13" s="44" t="s">
        <v>518</v>
      </c>
    </row>
  </sheetData>
  <sheetProtection/>
  <autoFilter ref="A1:F13">
    <sortState ref="A2:F13">
      <sortCondition sortBy="value" ref="A2:A13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9.7109375" style="0" bestFit="1" customWidth="1"/>
    <col min="2" max="2" width="28.00390625" style="0" bestFit="1" customWidth="1"/>
    <col min="3" max="3" width="30.00390625" style="0" bestFit="1" customWidth="1"/>
    <col min="4" max="4" width="12.8515625" style="0" bestFit="1" customWidth="1"/>
    <col min="5" max="5" width="11.140625" style="0" bestFit="1" customWidth="1"/>
    <col min="6" max="6" width="9.421875" style="0" bestFit="1" customWidth="1"/>
  </cols>
  <sheetData>
    <row r="1" spans="1:6" ht="15">
      <c r="A1" s="24" t="s">
        <v>505</v>
      </c>
      <c r="B1" s="25" t="s">
        <v>24</v>
      </c>
      <c r="C1" s="25" t="s">
        <v>3</v>
      </c>
      <c r="D1" s="24" t="s">
        <v>9</v>
      </c>
      <c r="E1" s="25" t="s">
        <v>506</v>
      </c>
      <c r="F1" s="25" t="s">
        <v>508</v>
      </c>
    </row>
    <row r="2" spans="1:6" ht="30">
      <c r="A2" s="21" t="s">
        <v>537</v>
      </c>
      <c r="B2" s="7" t="s">
        <v>582</v>
      </c>
      <c r="C2" s="7" t="s">
        <v>450</v>
      </c>
      <c r="D2" s="6" t="s">
        <v>50</v>
      </c>
      <c r="E2" s="21"/>
      <c r="F2" s="7" t="s">
        <v>519</v>
      </c>
    </row>
    <row r="3" spans="1:6" ht="15">
      <c r="A3" s="21" t="s">
        <v>537</v>
      </c>
      <c r="B3" s="45" t="s">
        <v>17</v>
      </c>
      <c r="C3" s="7" t="s">
        <v>450</v>
      </c>
      <c r="D3" s="6" t="s">
        <v>595</v>
      </c>
      <c r="E3" s="21"/>
      <c r="F3" s="7" t="s">
        <v>519</v>
      </c>
    </row>
    <row r="4" spans="1:6" ht="15">
      <c r="A4" s="21" t="s">
        <v>537</v>
      </c>
      <c r="B4" s="45" t="s">
        <v>17</v>
      </c>
      <c r="C4" s="7" t="s">
        <v>450</v>
      </c>
      <c r="D4" s="44" t="s">
        <v>596</v>
      </c>
      <c r="E4" s="21"/>
      <c r="F4" s="7" t="s">
        <v>519</v>
      </c>
    </row>
    <row r="5" spans="1:6" ht="30">
      <c r="A5" s="21" t="s">
        <v>537</v>
      </c>
      <c r="B5" s="7" t="s">
        <v>582</v>
      </c>
      <c r="C5" s="7" t="s">
        <v>450</v>
      </c>
      <c r="D5" s="6" t="s">
        <v>49</v>
      </c>
      <c r="E5" s="21"/>
      <c r="F5" s="7" t="s">
        <v>519</v>
      </c>
    </row>
    <row r="6" spans="1:6" ht="15">
      <c r="A6" s="21" t="s">
        <v>538</v>
      </c>
      <c r="B6" s="45" t="s">
        <v>583</v>
      </c>
      <c r="C6" s="7" t="s">
        <v>270</v>
      </c>
      <c r="D6" s="44" t="s">
        <v>269</v>
      </c>
      <c r="E6" s="21"/>
      <c r="F6" s="7" t="s">
        <v>519</v>
      </c>
    </row>
  </sheetData>
  <sheetProtection/>
  <autoFilter ref="A1:F6">
    <sortState ref="A2:F6">
      <sortCondition sortBy="value" ref="A2:A6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COLLEGE OF PHYSICIANS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Beglan</dc:creator>
  <cp:keywords/>
  <dc:description/>
  <cp:lastModifiedBy>Nicholas Powe</cp:lastModifiedBy>
  <dcterms:created xsi:type="dcterms:W3CDTF">2009-01-30T14:41:02Z</dcterms:created>
  <dcterms:modified xsi:type="dcterms:W3CDTF">2017-06-29T13:16:04Z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